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NE_PROJECT\Annamayya_as a whole\"/>
    </mc:Choice>
  </mc:AlternateContent>
  <xr:revisionPtr revIDLastSave="0" documentId="13_ncr:1_{3652F432-5BA0-43A6-95E7-DFA186C984A1}" xr6:coauthVersionLast="47" xr6:coauthVersionMax="47" xr10:uidLastSave="{00000000-0000-0000-0000-000000000000}"/>
  <bookViews>
    <workbookView xWindow="810" yWindow="-120" windowWidth="28110" windowHeight="16440" firstSheet="2" activeTab="7" xr2:uid="{29EE57D8-AA87-42E9-8076-F0313794E062}"/>
  </bookViews>
  <sheets>
    <sheet name="slope" sheetId="19" r:id="rId1"/>
    <sheet name="1_SUH" sheetId="4" r:id="rId2"/>
    <sheet name="PMP VALUESs" sheetId="10" r:id="rId3"/>
    <sheet name="Effective_Rainfall" sheetId="11" r:id="rId4"/>
    <sheet name="Critical Sequencing" sheetId="14" r:id="rId5"/>
    <sheet name="Sheet7" sheetId="16" r:id="rId6"/>
    <sheet name="Convolution_Bell1-2" sheetId="18" r:id="rId7"/>
    <sheet name="Convolution_Bell2-1" sheetId="21" r:id="rId8"/>
  </sheets>
  <definedNames>
    <definedName name="_xlchart.v1.0" hidden="1">'1_SUH'!$F$35:$F$68</definedName>
    <definedName name="_xlchart.v1.1" hidden="1">'1_SUH'!$G$35:$G$68</definedName>
    <definedName name="_xlchart.v1.2" hidden="1">'1_SUH'!$I$35:$I$68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21" l="1"/>
  <c r="B42" i="2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41" i="21"/>
  <c r="E40" i="21"/>
  <c r="B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R29" i="21"/>
  <c r="E29" i="21"/>
  <c r="D29" i="21"/>
  <c r="E28" i="21"/>
  <c r="D28" i="21"/>
  <c r="E27" i="21"/>
  <c r="D27" i="21"/>
  <c r="Z61" i="21" s="1"/>
  <c r="E26" i="21"/>
  <c r="D26" i="21"/>
  <c r="O25" i="21"/>
  <c r="G25" i="21"/>
  <c r="E25" i="21"/>
  <c r="D25" i="21"/>
  <c r="R24" i="21"/>
  <c r="N24" i="21"/>
  <c r="J24" i="21"/>
  <c r="F24" i="21"/>
  <c r="E24" i="21"/>
  <c r="D24" i="21"/>
  <c r="W43" i="21" s="1"/>
  <c r="O23" i="21"/>
  <c r="G23" i="21"/>
  <c r="E23" i="21"/>
  <c r="D23" i="21"/>
  <c r="O22" i="21"/>
  <c r="G22" i="21"/>
  <c r="E22" i="21"/>
  <c r="D22" i="21"/>
  <c r="R21" i="21"/>
  <c r="N21" i="21"/>
  <c r="J21" i="21"/>
  <c r="F21" i="21"/>
  <c r="E21" i="21"/>
  <c r="D21" i="21"/>
  <c r="E20" i="21"/>
  <c r="D20" i="21"/>
  <c r="E19" i="21"/>
  <c r="D19" i="21"/>
  <c r="R48" i="21" s="1"/>
  <c r="E18" i="21"/>
  <c r="D18" i="21"/>
  <c r="E17" i="21"/>
  <c r="D17" i="21"/>
  <c r="J16" i="21"/>
  <c r="F16" i="21"/>
  <c r="E16" i="21"/>
  <c r="D16" i="21"/>
  <c r="O24" i="21" s="1"/>
  <c r="G15" i="21"/>
  <c r="E15" i="21"/>
  <c r="D15" i="21"/>
  <c r="G14" i="21"/>
  <c r="E14" i="21"/>
  <c r="D14" i="21"/>
  <c r="J13" i="21"/>
  <c r="F13" i="21"/>
  <c r="E13" i="21"/>
  <c r="D13" i="21"/>
  <c r="E12" i="21"/>
  <c r="D12" i="21"/>
  <c r="E11" i="21"/>
  <c r="D11" i="21"/>
  <c r="J29" i="21" s="1"/>
  <c r="G10" i="21"/>
  <c r="E10" i="21"/>
  <c r="D10" i="21"/>
  <c r="E9" i="21"/>
  <c r="D9" i="21"/>
  <c r="E8" i="21"/>
  <c r="D8" i="21"/>
  <c r="AB8" i="21" s="1"/>
  <c r="AD8" i="21" s="1"/>
  <c r="D7" i="21"/>
  <c r="F27" i="21" s="1"/>
  <c r="AJ6" i="21"/>
  <c r="F4" i="2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Q4" i="21" s="1"/>
  <c r="R4" i="21" s="1"/>
  <c r="S4" i="21" s="1"/>
  <c r="T4" i="21" s="1"/>
  <c r="U4" i="21" s="1"/>
  <c r="V4" i="21" s="1"/>
  <c r="W4" i="21" s="1"/>
  <c r="X4" i="21" s="1"/>
  <c r="Y4" i="21" s="1"/>
  <c r="Z4" i="21" s="1"/>
  <c r="AA4" i="21" s="1"/>
  <c r="AJ6" i="18"/>
  <c r="AA62" i="18"/>
  <c r="AA61" i="18"/>
  <c r="AA60" i="18"/>
  <c r="AA59" i="18"/>
  <c r="AA58" i="18"/>
  <c r="AA57" i="18"/>
  <c r="AA56" i="18"/>
  <c r="AA55" i="18"/>
  <c r="AA54" i="18"/>
  <c r="AA53" i="18"/>
  <c r="AA52" i="18"/>
  <c r="AA51" i="18"/>
  <c r="AA50" i="18"/>
  <c r="AA49" i="18"/>
  <c r="AA48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30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Y60" i="18"/>
  <c r="Y59" i="18"/>
  <c r="Y58" i="18"/>
  <c r="Y57" i="18"/>
  <c r="Y56" i="18"/>
  <c r="Y55" i="18"/>
  <c r="Y54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8" i="18"/>
  <c r="Y37" i="18"/>
  <c r="Y36" i="18"/>
  <c r="Y35" i="18"/>
  <c r="Y34" i="18"/>
  <c r="Y33" i="18"/>
  <c r="Y32" i="18"/>
  <c r="Y31" i="18"/>
  <c r="Y30" i="18"/>
  <c r="Y29" i="18"/>
  <c r="Y28" i="18"/>
  <c r="X59" i="18"/>
  <c r="X58" i="18"/>
  <c r="X57" i="18"/>
  <c r="X56" i="18"/>
  <c r="X55" i="18"/>
  <c r="X54" i="18"/>
  <c r="X53" i="18"/>
  <c r="X52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W58" i="18"/>
  <c r="W57" i="18"/>
  <c r="W56" i="18"/>
  <c r="W55" i="18"/>
  <c r="W54" i="18"/>
  <c r="W53" i="18"/>
  <c r="W52" i="18"/>
  <c r="W51" i="18"/>
  <c r="W50" i="18"/>
  <c r="W49" i="18"/>
  <c r="W48" i="18"/>
  <c r="W47" i="18"/>
  <c r="W46" i="18"/>
  <c r="W45" i="18"/>
  <c r="W44" i="18"/>
  <c r="W43" i="18"/>
  <c r="W42" i="18"/>
  <c r="W41" i="18"/>
  <c r="W40" i="18"/>
  <c r="W39" i="18"/>
  <c r="W38" i="18"/>
  <c r="W37" i="18"/>
  <c r="W36" i="18"/>
  <c r="W35" i="18"/>
  <c r="W34" i="18"/>
  <c r="W33" i="18"/>
  <c r="W32" i="18"/>
  <c r="W31" i="18"/>
  <c r="W30" i="18"/>
  <c r="W29" i="18"/>
  <c r="W28" i="18"/>
  <c r="W27" i="18"/>
  <c r="W26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S54" i="18"/>
  <c r="S53" i="18"/>
  <c r="S52" i="18"/>
  <c r="S51" i="18"/>
  <c r="S50" i="18"/>
  <c r="S49" i="18"/>
  <c r="S48" i="18"/>
  <c r="S47" i="18"/>
  <c r="S46" i="18"/>
  <c r="S45" i="18"/>
  <c r="S44" i="18"/>
  <c r="S43" i="18"/>
  <c r="S42" i="18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D35" i="18"/>
  <c r="D36" i="18"/>
  <c r="D37" i="18"/>
  <c r="D38" i="18"/>
  <c r="D39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AB7" i="21" l="1"/>
  <c r="AD7" i="21" s="1"/>
  <c r="G40" i="21"/>
  <c r="G39" i="21"/>
  <c r="G41" i="21"/>
  <c r="G42" i="21"/>
  <c r="G28" i="21"/>
  <c r="G29" i="21"/>
  <c r="F10" i="21"/>
  <c r="AB10" i="21" s="1"/>
  <c r="AD10" i="21" s="1"/>
  <c r="F11" i="21"/>
  <c r="G13" i="21"/>
  <c r="N43" i="21"/>
  <c r="N42" i="21"/>
  <c r="N49" i="21"/>
  <c r="N44" i="21"/>
  <c r="N40" i="21"/>
  <c r="N39" i="21"/>
  <c r="N47" i="21"/>
  <c r="N46" i="21"/>
  <c r="N41" i="21"/>
  <c r="N48" i="21"/>
  <c r="N45" i="21"/>
  <c r="N38" i="21"/>
  <c r="N37" i="21"/>
  <c r="N36" i="21"/>
  <c r="N35" i="21"/>
  <c r="N34" i="21"/>
  <c r="N33" i="21"/>
  <c r="N32" i="21"/>
  <c r="N31" i="21"/>
  <c r="N30" i="21"/>
  <c r="N28" i="21"/>
  <c r="G16" i="21"/>
  <c r="F18" i="21"/>
  <c r="J18" i="21"/>
  <c r="N18" i="21"/>
  <c r="F19" i="21"/>
  <c r="J19" i="21"/>
  <c r="N19" i="21"/>
  <c r="G21" i="21"/>
  <c r="O21" i="21"/>
  <c r="V51" i="21"/>
  <c r="V50" i="21"/>
  <c r="V43" i="21"/>
  <c r="V42" i="21"/>
  <c r="V57" i="21"/>
  <c r="V52" i="21"/>
  <c r="V49" i="21"/>
  <c r="V44" i="21"/>
  <c r="V40" i="21"/>
  <c r="V39" i="21"/>
  <c r="V38" i="21"/>
  <c r="V55" i="21"/>
  <c r="V54" i="21"/>
  <c r="V47" i="21"/>
  <c r="V46" i="21"/>
  <c r="V41" i="21"/>
  <c r="V37" i="21"/>
  <c r="V36" i="21"/>
  <c r="V35" i="21"/>
  <c r="V34" i="21"/>
  <c r="V33" i="21"/>
  <c r="V32" i="21"/>
  <c r="V31" i="21"/>
  <c r="V30" i="21"/>
  <c r="V56" i="21"/>
  <c r="V28" i="21"/>
  <c r="V48" i="21"/>
  <c r="V45" i="21"/>
  <c r="V27" i="21"/>
  <c r="G24" i="21"/>
  <c r="F29" i="21"/>
  <c r="V29" i="21"/>
  <c r="G30" i="21"/>
  <c r="W30" i="21"/>
  <c r="G31" i="21"/>
  <c r="W31" i="21"/>
  <c r="G32" i="21"/>
  <c r="W32" i="21"/>
  <c r="G33" i="21"/>
  <c r="W33" i="21"/>
  <c r="G34" i="21"/>
  <c r="W34" i="21"/>
  <c r="G35" i="21"/>
  <c r="W35" i="21"/>
  <c r="G36" i="21"/>
  <c r="W36" i="21"/>
  <c r="G37" i="21"/>
  <c r="W37" i="21"/>
  <c r="G38" i="21"/>
  <c r="Z59" i="21"/>
  <c r="Z58" i="21"/>
  <c r="Z51" i="21"/>
  <c r="Z50" i="21"/>
  <c r="Z43" i="21"/>
  <c r="Z42" i="21"/>
  <c r="Z60" i="21"/>
  <c r="Z57" i="21"/>
  <c r="Z52" i="21"/>
  <c r="Z49" i="21"/>
  <c r="Z44" i="21"/>
  <c r="Z40" i="21"/>
  <c r="Z39" i="21"/>
  <c r="Z38" i="21"/>
  <c r="Z55" i="21"/>
  <c r="Z54" i="21"/>
  <c r="Z47" i="21"/>
  <c r="Z46" i="21"/>
  <c r="Z41" i="21"/>
  <c r="Z56" i="21"/>
  <c r="Z37" i="21"/>
  <c r="Z36" i="21"/>
  <c r="Z35" i="21"/>
  <c r="Z34" i="21"/>
  <c r="Z33" i="21"/>
  <c r="Z32" i="21"/>
  <c r="Z31" i="21"/>
  <c r="Z30" i="21"/>
  <c r="Z48" i="21"/>
  <c r="Z45" i="21"/>
  <c r="Z53" i="21"/>
  <c r="F9" i="21"/>
  <c r="AB9" i="21" s="1"/>
  <c r="AD9" i="21" s="1"/>
  <c r="G11" i="21"/>
  <c r="F12" i="21"/>
  <c r="O49" i="21"/>
  <c r="O44" i="21"/>
  <c r="O40" i="21"/>
  <c r="O39" i="21"/>
  <c r="O38" i="21"/>
  <c r="O47" i="21"/>
  <c r="O46" i="21"/>
  <c r="O41" i="21"/>
  <c r="O48" i="21"/>
  <c r="O45" i="21"/>
  <c r="O28" i="21"/>
  <c r="O50" i="21"/>
  <c r="O43" i="21"/>
  <c r="O42" i="21"/>
  <c r="O29" i="21"/>
  <c r="F17" i="21"/>
  <c r="J17" i="21"/>
  <c r="N17" i="21"/>
  <c r="G18" i="21"/>
  <c r="O18" i="21"/>
  <c r="G19" i="21"/>
  <c r="O19" i="21"/>
  <c r="F20" i="21"/>
  <c r="J20" i="21"/>
  <c r="N20" i="21"/>
  <c r="W57" i="21"/>
  <c r="W52" i="21"/>
  <c r="W49" i="21"/>
  <c r="W44" i="21"/>
  <c r="W40" i="21"/>
  <c r="W39" i="21"/>
  <c r="W38" i="21"/>
  <c r="W55" i="21"/>
  <c r="W54" i="21"/>
  <c r="W47" i="21"/>
  <c r="W46" i="21"/>
  <c r="W41" i="21"/>
  <c r="W56" i="21"/>
  <c r="W53" i="21"/>
  <c r="W48" i="21"/>
  <c r="W45" i="21"/>
  <c r="W51" i="21"/>
  <c r="W42" i="21"/>
  <c r="W28" i="21"/>
  <c r="W27" i="21"/>
  <c r="W58" i="21"/>
  <c r="W29" i="21"/>
  <c r="F26" i="21"/>
  <c r="J26" i="21"/>
  <c r="N26" i="21"/>
  <c r="R26" i="21"/>
  <c r="V26" i="21"/>
  <c r="J27" i="21"/>
  <c r="N27" i="21"/>
  <c r="Z29" i="21"/>
  <c r="V53" i="21"/>
  <c r="F40" i="21"/>
  <c r="F39" i="21"/>
  <c r="F41" i="21"/>
  <c r="F38" i="21"/>
  <c r="F37" i="21"/>
  <c r="F36" i="21"/>
  <c r="F35" i="21"/>
  <c r="F34" i="21"/>
  <c r="F33" i="21"/>
  <c r="F32" i="21"/>
  <c r="F31" i="21"/>
  <c r="F30" i="21"/>
  <c r="F28" i="21"/>
  <c r="J43" i="21"/>
  <c r="J42" i="21"/>
  <c r="J44" i="21"/>
  <c r="J40" i="21"/>
  <c r="J39" i="21"/>
  <c r="J41" i="21"/>
  <c r="J38" i="21"/>
  <c r="J37" i="21"/>
  <c r="J36" i="21"/>
  <c r="J35" i="21"/>
  <c r="J34" i="21"/>
  <c r="J33" i="21"/>
  <c r="J32" i="21"/>
  <c r="J31" i="21"/>
  <c r="J30" i="21"/>
  <c r="J45" i="21"/>
  <c r="J28" i="21"/>
  <c r="G12" i="21"/>
  <c r="F14" i="21"/>
  <c r="J14" i="21"/>
  <c r="F15" i="21"/>
  <c r="J15" i="21"/>
  <c r="G17" i="21"/>
  <c r="R51" i="21"/>
  <c r="R50" i="21"/>
  <c r="R43" i="21"/>
  <c r="R42" i="21"/>
  <c r="R52" i="21"/>
  <c r="R49" i="21"/>
  <c r="R44" i="21"/>
  <c r="R40" i="21"/>
  <c r="R39" i="21"/>
  <c r="R38" i="21"/>
  <c r="R47" i="21"/>
  <c r="R46" i="21"/>
  <c r="R41" i="21"/>
  <c r="R53" i="21"/>
  <c r="R37" i="21"/>
  <c r="R36" i="21"/>
  <c r="R35" i="21"/>
  <c r="R34" i="21"/>
  <c r="R33" i="21"/>
  <c r="R32" i="21"/>
  <c r="R31" i="21"/>
  <c r="R30" i="21"/>
  <c r="R28" i="21"/>
  <c r="R27" i="21"/>
  <c r="G20" i="21"/>
  <c r="O20" i="21"/>
  <c r="F22" i="21"/>
  <c r="J22" i="21"/>
  <c r="N22" i="21"/>
  <c r="R22" i="21"/>
  <c r="F23" i="21"/>
  <c r="J23" i="21"/>
  <c r="N23" i="21"/>
  <c r="R23" i="21"/>
  <c r="F25" i="21"/>
  <c r="J25" i="21"/>
  <c r="N25" i="21"/>
  <c r="R25" i="21"/>
  <c r="V25" i="21"/>
  <c r="G26" i="21"/>
  <c r="O26" i="21"/>
  <c r="W26" i="21"/>
  <c r="G27" i="21"/>
  <c r="O27" i="21"/>
  <c r="N29" i="21"/>
  <c r="O30" i="21"/>
  <c r="O31" i="21"/>
  <c r="O32" i="21"/>
  <c r="O33" i="21"/>
  <c r="O34" i="21"/>
  <c r="O35" i="21"/>
  <c r="O36" i="21"/>
  <c r="O37" i="21"/>
  <c r="R45" i="21"/>
  <c r="H5" i="16"/>
  <c r="Q48" i="21" l="1"/>
  <c r="Q45" i="21"/>
  <c r="Q51" i="21"/>
  <c r="Q50" i="21"/>
  <c r="Q43" i="21"/>
  <c r="Q42" i="21"/>
  <c r="Q52" i="21"/>
  <c r="Q49" i="21"/>
  <c r="Q44" i="21"/>
  <c r="Q40" i="21"/>
  <c r="Q39" i="21"/>
  <c r="Q41" i="21"/>
  <c r="Q29" i="21"/>
  <c r="Q37" i="21"/>
  <c r="Q36" i="21"/>
  <c r="Q35" i="21"/>
  <c r="Q34" i="21"/>
  <c r="Q33" i="21"/>
  <c r="Q32" i="21"/>
  <c r="Q31" i="21"/>
  <c r="Q30" i="21"/>
  <c r="Q38" i="21"/>
  <c r="Q28" i="21"/>
  <c r="Q24" i="21"/>
  <c r="Q21" i="21"/>
  <c r="Q46" i="21"/>
  <c r="Q25" i="21"/>
  <c r="Q23" i="21"/>
  <c r="Q22" i="21"/>
  <c r="Q47" i="21"/>
  <c r="Q27" i="21"/>
  <c r="Q26" i="21"/>
  <c r="Q20" i="21"/>
  <c r="T55" i="21"/>
  <c r="T54" i="21"/>
  <c r="T47" i="21"/>
  <c r="T46" i="21"/>
  <c r="T41" i="21"/>
  <c r="T53" i="21"/>
  <c r="T48" i="21"/>
  <c r="T45" i="21"/>
  <c r="T51" i="21"/>
  <c r="T50" i="21"/>
  <c r="T43" i="21"/>
  <c r="T42" i="21"/>
  <c r="T39" i="21"/>
  <c r="T27" i="21"/>
  <c r="T40" i="21"/>
  <c r="T38" i="21"/>
  <c r="T29" i="21"/>
  <c r="T52" i="21"/>
  <c r="T37" i="21"/>
  <c r="T36" i="21"/>
  <c r="T35" i="21"/>
  <c r="T34" i="21"/>
  <c r="T33" i="21"/>
  <c r="T32" i="21"/>
  <c r="T31" i="21"/>
  <c r="T30" i="21"/>
  <c r="T49" i="21"/>
  <c r="T44" i="21"/>
  <c r="T24" i="21"/>
  <c r="T28" i="21"/>
  <c r="T25" i="21"/>
  <c r="T23" i="21"/>
  <c r="T26" i="21"/>
  <c r="K44" i="21"/>
  <c r="K40" i="21"/>
  <c r="K39" i="21"/>
  <c r="K46" i="21"/>
  <c r="K41" i="21"/>
  <c r="K45" i="21"/>
  <c r="K28" i="21"/>
  <c r="K43" i="21"/>
  <c r="K29" i="21"/>
  <c r="K42" i="21"/>
  <c r="K27" i="21"/>
  <c r="K26" i="21"/>
  <c r="K20" i="21"/>
  <c r="K17" i="21"/>
  <c r="K14" i="21"/>
  <c r="K38" i="21"/>
  <c r="K37" i="21"/>
  <c r="K36" i="21"/>
  <c r="K35" i="21"/>
  <c r="K34" i="21"/>
  <c r="K33" i="21"/>
  <c r="K32" i="21"/>
  <c r="K31" i="21"/>
  <c r="K30" i="21"/>
  <c r="K19" i="21"/>
  <c r="K18" i="21"/>
  <c r="K25" i="21"/>
  <c r="K15" i="21"/>
  <c r="K24" i="21"/>
  <c r="K21" i="21"/>
  <c r="K16" i="21"/>
  <c r="K23" i="21"/>
  <c r="K22" i="21"/>
  <c r="X55" i="21"/>
  <c r="X54" i="21"/>
  <c r="X47" i="21"/>
  <c r="X46" i="21"/>
  <c r="X41" i="21"/>
  <c r="X56" i="21"/>
  <c r="X53" i="21"/>
  <c r="X48" i="21"/>
  <c r="X45" i="21"/>
  <c r="X59" i="21"/>
  <c r="X58" i="21"/>
  <c r="X51" i="21"/>
  <c r="X50" i="21"/>
  <c r="X43" i="21"/>
  <c r="X42" i="21"/>
  <c r="X40" i="21"/>
  <c r="X27" i="21"/>
  <c r="X52" i="21"/>
  <c r="X29" i="21"/>
  <c r="X49" i="21"/>
  <c r="X44" i="21"/>
  <c r="X37" i="21"/>
  <c r="X36" i="21"/>
  <c r="X35" i="21"/>
  <c r="X34" i="21"/>
  <c r="X33" i="21"/>
  <c r="X32" i="21"/>
  <c r="X31" i="21"/>
  <c r="X30" i="21"/>
  <c r="X28" i="21"/>
  <c r="X39" i="21"/>
  <c r="X57" i="21"/>
  <c r="X38" i="21"/>
  <c r="U56" i="21"/>
  <c r="U53" i="21"/>
  <c r="U48" i="21"/>
  <c r="U45" i="21"/>
  <c r="U51" i="21"/>
  <c r="U50" i="21"/>
  <c r="U43" i="21"/>
  <c r="U42" i="21"/>
  <c r="U52" i="21"/>
  <c r="U49" i="21"/>
  <c r="U44" i="21"/>
  <c r="U40" i="21"/>
  <c r="U39" i="21"/>
  <c r="U38" i="21"/>
  <c r="U29" i="21"/>
  <c r="U54" i="21"/>
  <c r="U37" i="21"/>
  <c r="U36" i="21"/>
  <c r="U35" i="21"/>
  <c r="U34" i="21"/>
  <c r="U33" i="21"/>
  <c r="U32" i="21"/>
  <c r="U31" i="21"/>
  <c r="U30" i="21"/>
  <c r="U47" i="21"/>
  <c r="U46" i="21"/>
  <c r="U28" i="21"/>
  <c r="U55" i="21"/>
  <c r="U27" i="21"/>
  <c r="U24" i="21"/>
  <c r="U25" i="21"/>
  <c r="U41" i="21"/>
  <c r="U26" i="21"/>
  <c r="M48" i="21"/>
  <c r="M45" i="21"/>
  <c r="M43" i="21"/>
  <c r="M42" i="21"/>
  <c r="M44" i="21"/>
  <c r="M40" i="21"/>
  <c r="M39" i="21"/>
  <c r="M47" i="21"/>
  <c r="M46" i="21"/>
  <c r="M29" i="21"/>
  <c r="M41" i="21"/>
  <c r="M38" i="21"/>
  <c r="M37" i="21"/>
  <c r="M36" i="21"/>
  <c r="M35" i="21"/>
  <c r="M34" i="21"/>
  <c r="M33" i="21"/>
  <c r="M32" i="21"/>
  <c r="M31" i="21"/>
  <c r="M30" i="21"/>
  <c r="M28" i="21"/>
  <c r="M24" i="21"/>
  <c r="M21" i="21"/>
  <c r="M16" i="21"/>
  <c r="M25" i="21"/>
  <c r="M23" i="21"/>
  <c r="M22" i="21"/>
  <c r="M19" i="21"/>
  <c r="M27" i="21"/>
  <c r="M26" i="21"/>
  <c r="M20" i="21"/>
  <c r="M17" i="21"/>
  <c r="M18" i="21"/>
  <c r="AA62" i="21"/>
  <c r="AB62" i="21" s="1"/>
  <c r="AD62" i="21" s="1"/>
  <c r="AA60" i="21"/>
  <c r="AA57" i="21"/>
  <c r="AA52" i="21"/>
  <c r="AA49" i="21"/>
  <c r="AA44" i="21"/>
  <c r="AA40" i="21"/>
  <c r="AA39" i="21"/>
  <c r="AA38" i="21"/>
  <c r="AA55" i="21"/>
  <c r="AA54" i="21"/>
  <c r="AA47" i="21"/>
  <c r="AA46" i="21"/>
  <c r="AA41" i="21"/>
  <c r="AA61" i="21"/>
  <c r="AB61" i="21" s="1"/>
  <c r="AD61" i="21" s="1"/>
  <c r="AA56" i="21"/>
  <c r="AA53" i="21"/>
  <c r="AA48" i="21"/>
  <c r="AA45" i="21"/>
  <c r="AA59" i="21"/>
  <c r="AA58" i="21"/>
  <c r="AA50" i="21"/>
  <c r="AA43" i="21"/>
  <c r="AA37" i="21"/>
  <c r="AA36" i="21"/>
  <c r="AA35" i="21"/>
  <c r="AA34" i="21"/>
  <c r="AA33" i="21"/>
  <c r="AA32" i="21"/>
  <c r="AA31" i="21"/>
  <c r="AA30" i="21"/>
  <c r="AA51" i="21"/>
  <c r="AA42" i="21"/>
  <c r="S52" i="21"/>
  <c r="S49" i="21"/>
  <c r="S44" i="21"/>
  <c r="S40" i="21"/>
  <c r="S39" i="21"/>
  <c r="S38" i="21"/>
  <c r="S54" i="21"/>
  <c r="S47" i="21"/>
  <c r="S46" i="21"/>
  <c r="S41" i="21"/>
  <c r="S53" i="21"/>
  <c r="S48" i="21"/>
  <c r="S45" i="21"/>
  <c r="S50" i="21"/>
  <c r="S43" i="21"/>
  <c r="S28" i="21"/>
  <c r="S51" i="21"/>
  <c r="S42" i="21"/>
  <c r="S29" i="21"/>
  <c r="S26" i="21"/>
  <c r="S27" i="21"/>
  <c r="S37" i="21"/>
  <c r="S35" i="21"/>
  <c r="S33" i="21"/>
  <c r="S31" i="21"/>
  <c r="S30" i="21"/>
  <c r="S25" i="21"/>
  <c r="S24" i="21"/>
  <c r="S36" i="21"/>
  <c r="S34" i="21"/>
  <c r="S32" i="21"/>
  <c r="S23" i="21"/>
  <c r="S22" i="21"/>
  <c r="L47" i="21"/>
  <c r="L46" i="21"/>
  <c r="L41" i="21"/>
  <c r="L45" i="21"/>
  <c r="L43" i="21"/>
  <c r="L42" i="21"/>
  <c r="L44" i="21"/>
  <c r="L29" i="21"/>
  <c r="L39" i="21"/>
  <c r="L38" i="21"/>
  <c r="L37" i="21"/>
  <c r="L36" i="21"/>
  <c r="L35" i="21"/>
  <c r="L34" i="21"/>
  <c r="L33" i="21"/>
  <c r="L32" i="21"/>
  <c r="L31" i="21"/>
  <c r="L30" i="21"/>
  <c r="L40" i="21"/>
  <c r="L28" i="21"/>
  <c r="L19" i="21"/>
  <c r="L18" i="21"/>
  <c r="L24" i="21"/>
  <c r="L21" i="21"/>
  <c r="L16" i="21"/>
  <c r="L17" i="21"/>
  <c r="L25" i="21"/>
  <c r="L23" i="21"/>
  <c r="L22" i="21"/>
  <c r="L15" i="21"/>
  <c r="L27" i="21"/>
  <c r="L26" i="21"/>
  <c r="L20" i="21"/>
  <c r="I43" i="21"/>
  <c r="I42" i="21"/>
  <c r="I44" i="21"/>
  <c r="I40" i="21"/>
  <c r="I39" i="21"/>
  <c r="I29" i="21"/>
  <c r="I38" i="21"/>
  <c r="I37" i="21"/>
  <c r="I36" i="21"/>
  <c r="I35" i="21"/>
  <c r="I34" i="21"/>
  <c r="I33" i="21"/>
  <c r="I32" i="21"/>
  <c r="I31" i="21"/>
  <c r="I30" i="21"/>
  <c r="I41" i="21"/>
  <c r="I28" i="21"/>
  <c r="I24" i="21"/>
  <c r="I21" i="21"/>
  <c r="I16" i="21"/>
  <c r="I13" i="21"/>
  <c r="I25" i="21"/>
  <c r="I23" i="21"/>
  <c r="I22" i="21"/>
  <c r="I15" i="21"/>
  <c r="I14" i="21"/>
  <c r="I27" i="21"/>
  <c r="I26" i="21"/>
  <c r="I20" i="21"/>
  <c r="I17" i="21"/>
  <c r="I12" i="21"/>
  <c r="I19" i="21"/>
  <c r="I18" i="21"/>
  <c r="Y56" i="21"/>
  <c r="Y53" i="21"/>
  <c r="Y48" i="21"/>
  <c r="Y45" i="21"/>
  <c r="Y59" i="21"/>
  <c r="Y58" i="21"/>
  <c r="Y51" i="21"/>
  <c r="Y50" i="21"/>
  <c r="Y43" i="21"/>
  <c r="Y42" i="21"/>
  <c r="Y60" i="21"/>
  <c r="AB60" i="21" s="1"/>
  <c r="AD60" i="21" s="1"/>
  <c r="Y57" i="21"/>
  <c r="AB57" i="21" s="1"/>
  <c r="AD57" i="21" s="1"/>
  <c r="Y52" i="21"/>
  <c r="Y49" i="21"/>
  <c r="Y44" i="21"/>
  <c r="Y40" i="21"/>
  <c r="Y39" i="21"/>
  <c r="Y54" i="21"/>
  <c r="Y29" i="21"/>
  <c r="Y47" i="21"/>
  <c r="Y46" i="21"/>
  <c r="Y37" i="21"/>
  <c r="Y36" i="21"/>
  <c r="Y35" i="21"/>
  <c r="Y34" i="21"/>
  <c r="Y33" i="21"/>
  <c r="Y32" i="21"/>
  <c r="Y31" i="21"/>
  <c r="Y30" i="21"/>
  <c r="Y55" i="21"/>
  <c r="Y41" i="21"/>
  <c r="Y38" i="21"/>
  <c r="Y28" i="21"/>
  <c r="P47" i="21"/>
  <c r="P46" i="21"/>
  <c r="P41" i="21"/>
  <c r="P48" i="21"/>
  <c r="P45" i="21"/>
  <c r="P51" i="21"/>
  <c r="P50" i="21"/>
  <c r="P43" i="21"/>
  <c r="P42" i="21"/>
  <c r="P49" i="21"/>
  <c r="P44" i="21"/>
  <c r="P39" i="21"/>
  <c r="P29" i="21"/>
  <c r="P40" i="21"/>
  <c r="P37" i="21"/>
  <c r="P36" i="21"/>
  <c r="P35" i="21"/>
  <c r="P34" i="21"/>
  <c r="P33" i="21"/>
  <c r="P32" i="21"/>
  <c r="P31" i="21"/>
  <c r="P30" i="21"/>
  <c r="P38" i="21"/>
  <c r="P19" i="21"/>
  <c r="P24" i="21"/>
  <c r="P21" i="21"/>
  <c r="P28" i="21"/>
  <c r="P27" i="21"/>
  <c r="P20" i="21"/>
  <c r="P25" i="21"/>
  <c r="P23" i="21"/>
  <c r="P22" i="21"/>
  <c r="P26" i="21"/>
  <c r="H41" i="21"/>
  <c r="H43" i="21"/>
  <c r="H42" i="21"/>
  <c r="AB42" i="21" s="1"/>
  <c r="AD42" i="21" s="1"/>
  <c r="H40" i="21"/>
  <c r="H29" i="21"/>
  <c r="H38" i="21"/>
  <c r="H37" i="21"/>
  <c r="AB37" i="21" s="1"/>
  <c r="AD37" i="21" s="1"/>
  <c r="H36" i="21"/>
  <c r="H35" i="21"/>
  <c r="H34" i="21"/>
  <c r="H33" i="21"/>
  <c r="AB33" i="21" s="1"/>
  <c r="AD33" i="21" s="1"/>
  <c r="H32" i="21"/>
  <c r="H31" i="21"/>
  <c r="H30" i="21"/>
  <c r="H39" i="21"/>
  <c r="AB39" i="21" s="1"/>
  <c r="AD39" i="21" s="1"/>
  <c r="H19" i="21"/>
  <c r="H18" i="21"/>
  <c r="H11" i="21"/>
  <c r="AB11" i="21" s="1"/>
  <c r="AD11" i="21" s="1"/>
  <c r="H17" i="21"/>
  <c r="AB17" i="21" s="1"/>
  <c r="AD17" i="21" s="1"/>
  <c r="H12" i="21"/>
  <c r="AB12" i="21" s="1"/>
  <c r="AD12" i="21" s="1"/>
  <c r="H28" i="21"/>
  <c r="H24" i="21"/>
  <c r="H21" i="21"/>
  <c r="AB21" i="21" s="1"/>
  <c r="AD21" i="21" s="1"/>
  <c r="H16" i="21"/>
  <c r="AB16" i="21" s="1"/>
  <c r="AD16" i="21" s="1"/>
  <c r="H13" i="21"/>
  <c r="H27" i="21"/>
  <c r="H26" i="21"/>
  <c r="AB26" i="21" s="1"/>
  <c r="AD26" i="21" s="1"/>
  <c r="H20" i="21"/>
  <c r="H25" i="21"/>
  <c r="H23" i="21"/>
  <c r="H22" i="21"/>
  <c r="AB22" i="21" s="1"/>
  <c r="AD22" i="21" s="1"/>
  <c r="H15" i="21"/>
  <c r="H14" i="21"/>
  <c r="C29" i="16"/>
  <c r="K9" i="14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J9" i="14"/>
  <c r="J10" i="14" s="1"/>
  <c r="J11" i="14" s="1"/>
  <c r="J12" i="14" s="1"/>
  <c r="R19" i="14"/>
  <c r="Q19" i="14"/>
  <c r="J68" i="4"/>
  <c r="E4461" i="19"/>
  <c r="F4461" i="19" s="1"/>
  <c r="C4461" i="19"/>
  <c r="E4460" i="19"/>
  <c r="C4460" i="19"/>
  <c r="E4459" i="19"/>
  <c r="F4459" i="19" s="1"/>
  <c r="G4459" i="19" s="1"/>
  <c r="C4459" i="19"/>
  <c r="E4458" i="19"/>
  <c r="F4458" i="19" s="1"/>
  <c r="C4458" i="19"/>
  <c r="E4457" i="19"/>
  <c r="C4457" i="19"/>
  <c r="E4456" i="19"/>
  <c r="F4456" i="19" s="1"/>
  <c r="G4456" i="19" s="1"/>
  <c r="C4456" i="19"/>
  <c r="E4455" i="19"/>
  <c r="C4455" i="19"/>
  <c r="E4454" i="19"/>
  <c r="F4454" i="19" s="1"/>
  <c r="G4454" i="19" s="1"/>
  <c r="C4454" i="19"/>
  <c r="E4453" i="19"/>
  <c r="F4453" i="19" s="1"/>
  <c r="G4453" i="19" s="1"/>
  <c r="C4453" i="19"/>
  <c r="E4452" i="19"/>
  <c r="F4452" i="19" s="1"/>
  <c r="C4452" i="19"/>
  <c r="E4451" i="19"/>
  <c r="C4451" i="19"/>
  <c r="E4450" i="19"/>
  <c r="F4450" i="19" s="1"/>
  <c r="G4450" i="19" s="1"/>
  <c r="C4450" i="19"/>
  <c r="E4449" i="19"/>
  <c r="F4449" i="19" s="1"/>
  <c r="C4449" i="19"/>
  <c r="E4448" i="19"/>
  <c r="C4448" i="19"/>
  <c r="E4447" i="19"/>
  <c r="F4447" i="19" s="1"/>
  <c r="G4447" i="19" s="1"/>
  <c r="C4447" i="19"/>
  <c r="E4446" i="19"/>
  <c r="C4446" i="19"/>
  <c r="G4445" i="19"/>
  <c r="E4445" i="19"/>
  <c r="F4445" i="19" s="1"/>
  <c r="C4445" i="19"/>
  <c r="E4444" i="19"/>
  <c r="F4444" i="19" s="1"/>
  <c r="C4444" i="19"/>
  <c r="E4443" i="19"/>
  <c r="C4443" i="19"/>
  <c r="E4442" i="19"/>
  <c r="F4442" i="19" s="1"/>
  <c r="C4442" i="19"/>
  <c r="E4441" i="19"/>
  <c r="F4441" i="19" s="1"/>
  <c r="G4441" i="19" s="1"/>
  <c r="C4441" i="19"/>
  <c r="E4440" i="19"/>
  <c r="C4440" i="19"/>
  <c r="E4439" i="19"/>
  <c r="F4439" i="19" s="1"/>
  <c r="G4439" i="19" s="1"/>
  <c r="C4439" i="19"/>
  <c r="E4438" i="19"/>
  <c r="C4438" i="19"/>
  <c r="E4437" i="19"/>
  <c r="C4437" i="19"/>
  <c r="E4436" i="19"/>
  <c r="F4436" i="19" s="1"/>
  <c r="G4436" i="19" s="1"/>
  <c r="C4436" i="19"/>
  <c r="E4435" i="19"/>
  <c r="C4435" i="19"/>
  <c r="E4434" i="19"/>
  <c r="F4434" i="19" s="1"/>
  <c r="G4434" i="19" s="1"/>
  <c r="C4434" i="19"/>
  <c r="E4433" i="19"/>
  <c r="F4433" i="19" s="1"/>
  <c r="C4433" i="19"/>
  <c r="E4432" i="19"/>
  <c r="C4432" i="19"/>
  <c r="E4431" i="19"/>
  <c r="F4431" i="19" s="1"/>
  <c r="G4431" i="19" s="1"/>
  <c r="C4431" i="19"/>
  <c r="E4430" i="19"/>
  <c r="F4430" i="19" s="1"/>
  <c r="C4430" i="19"/>
  <c r="E4429" i="19"/>
  <c r="C4429" i="19"/>
  <c r="G4428" i="19"/>
  <c r="E4428" i="19"/>
  <c r="F4428" i="19" s="1"/>
  <c r="C4428" i="19"/>
  <c r="E4427" i="19"/>
  <c r="C4427" i="19"/>
  <c r="E4426" i="19"/>
  <c r="C4426" i="19"/>
  <c r="E4425" i="19"/>
  <c r="F4425" i="19" s="1"/>
  <c r="G4425" i="19" s="1"/>
  <c r="C4425" i="19"/>
  <c r="E4424" i="19"/>
  <c r="C4424" i="19"/>
  <c r="E4423" i="19"/>
  <c r="C4423" i="19"/>
  <c r="E4422" i="19"/>
  <c r="C4422" i="19"/>
  <c r="E4421" i="19"/>
  <c r="C4421" i="19"/>
  <c r="E4420" i="19"/>
  <c r="C4420" i="19"/>
  <c r="E4419" i="19"/>
  <c r="F4419" i="19" s="1"/>
  <c r="G4419" i="19" s="1"/>
  <c r="C4419" i="19"/>
  <c r="E4418" i="19"/>
  <c r="C4418" i="19"/>
  <c r="E4417" i="19"/>
  <c r="C4417" i="19"/>
  <c r="E4416" i="19"/>
  <c r="C4416" i="19"/>
  <c r="E4415" i="19"/>
  <c r="C4415" i="19"/>
  <c r="E4414" i="19"/>
  <c r="C4414" i="19"/>
  <c r="E4413" i="19"/>
  <c r="C4413" i="19"/>
  <c r="E4412" i="19"/>
  <c r="C4412" i="19"/>
  <c r="E4411" i="19"/>
  <c r="F4411" i="19" s="1"/>
  <c r="G4411" i="19" s="1"/>
  <c r="C4411" i="19"/>
  <c r="E4410" i="19"/>
  <c r="C4410" i="19"/>
  <c r="E4409" i="19"/>
  <c r="C4409" i="19"/>
  <c r="E4408" i="19"/>
  <c r="C4408" i="19"/>
  <c r="E4407" i="19"/>
  <c r="C4407" i="19"/>
  <c r="E4406" i="19"/>
  <c r="C4406" i="19"/>
  <c r="E4405" i="19"/>
  <c r="C4405" i="19"/>
  <c r="E4404" i="19"/>
  <c r="C4404" i="19"/>
  <c r="E4403" i="19"/>
  <c r="F4403" i="19" s="1"/>
  <c r="G4403" i="19" s="1"/>
  <c r="C4403" i="19"/>
  <c r="E4402" i="19"/>
  <c r="C4402" i="19"/>
  <c r="E4401" i="19"/>
  <c r="C4401" i="19"/>
  <c r="E4400" i="19"/>
  <c r="C4400" i="19"/>
  <c r="E4399" i="19"/>
  <c r="C4399" i="19"/>
  <c r="E4398" i="19"/>
  <c r="C4398" i="19"/>
  <c r="E4397" i="19"/>
  <c r="C4397" i="19"/>
  <c r="E4396" i="19"/>
  <c r="C4396" i="19"/>
  <c r="E4395" i="19"/>
  <c r="F4395" i="19" s="1"/>
  <c r="G4395" i="19" s="1"/>
  <c r="C4395" i="19"/>
  <c r="E4394" i="19"/>
  <c r="C4394" i="19"/>
  <c r="E4393" i="19"/>
  <c r="C4393" i="19"/>
  <c r="E4392" i="19"/>
  <c r="C4392" i="19"/>
  <c r="E4391" i="19"/>
  <c r="C4391" i="19"/>
  <c r="E4390" i="19"/>
  <c r="C4390" i="19"/>
  <c r="E4389" i="19"/>
  <c r="C4389" i="19"/>
  <c r="E4388" i="19"/>
  <c r="C4388" i="19"/>
  <c r="E4387" i="19"/>
  <c r="F4387" i="19" s="1"/>
  <c r="G4387" i="19" s="1"/>
  <c r="C4387" i="19"/>
  <c r="E4386" i="19"/>
  <c r="C4386" i="19"/>
  <c r="E4385" i="19"/>
  <c r="C4385" i="19"/>
  <c r="E4384" i="19"/>
  <c r="C4384" i="19"/>
  <c r="E4383" i="19"/>
  <c r="C4383" i="19"/>
  <c r="E4382" i="19"/>
  <c r="C4382" i="19"/>
  <c r="E4381" i="19"/>
  <c r="C4381" i="19"/>
  <c r="E4380" i="19"/>
  <c r="C4380" i="19"/>
  <c r="E4379" i="19"/>
  <c r="F4379" i="19" s="1"/>
  <c r="G4379" i="19" s="1"/>
  <c r="C4379" i="19"/>
  <c r="E4378" i="19"/>
  <c r="C4378" i="19"/>
  <c r="E4377" i="19"/>
  <c r="F4377" i="19" s="1"/>
  <c r="G4377" i="19" s="1"/>
  <c r="C4377" i="19"/>
  <c r="E4376" i="19"/>
  <c r="C4376" i="19"/>
  <c r="E4375" i="19"/>
  <c r="C4375" i="19"/>
  <c r="E4374" i="19"/>
  <c r="C4374" i="19"/>
  <c r="E4373" i="19"/>
  <c r="F4373" i="19" s="1"/>
  <c r="G4373" i="19" s="1"/>
  <c r="C4373" i="19"/>
  <c r="E4372" i="19"/>
  <c r="C4372" i="19"/>
  <c r="E4371" i="19"/>
  <c r="F4371" i="19" s="1"/>
  <c r="G4371" i="19" s="1"/>
  <c r="C4371" i="19"/>
  <c r="E4370" i="19"/>
  <c r="C4370" i="19"/>
  <c r="E4369" i="19"/>
  <c r="F4369" i="19" s="1"/>
  <c r="G4369" i="19" s="1"/>
  <c r="C4369" i="19"/>
  <c r="E4368" i="19"/>
  <c r="F4368" i="19" s="1"/>
  <c r="C4368" i="19"/>
  <c r="E4367" i="19"/>
  <c r="C4367" i="19"/>
  <c r="E4366" i="19"/>
  <c r="F4366" i="19" s="1"/>
  <c r="C4366" i="19"/>
  <c r="E4365" i="19"/>
  <c r="C4365" i="19"/>
  <c r="E4364" i="19"/>
  <c r="F4364" i="19" s="1"/>
  <c r="G4364" i="19" s="1"/>
  <c r="C4364" i="19"/>
  <c r="E4363" i="19"/>
  <c r="C4363" i="19"/>
  <c r="E4362" i="19"/>
  <c r="F4362" i="19" s="1"/>
  <c r="C4362" i="19"/>
  <c r="E4361" i="19"/>
  <c r="C4361" i="19"/>
  <c r="E4360" i="19"/>
  <c r="C4360" i="19"/>
  <c r="E4359" i="19"/>
  <c r="C4359" i="19"/>
  <c r="E4358" i="19"/>
  <c r="F4358" i="19" s="1"/>
  <c r="C4358" i="19"/>
  <c r="E4357" i="19"/>
  <c r="F4357" i="19" s="1"/>
  <c r="C4357" i="19"/>
  <c r="F4356" i="19"/>
  <c r="G4356" i="19" s="1"/>
  <c r="E4356" i="19"/>
  <c r="C4356" i="19"/>
  <c r="E4355" i="19"/>
  <c r="F4355" i="19" s="1"/>
  <c r="C4355" i="19"/>
  <c r="E4354" i="19"/>
  <c r="C4354" i="19"/>
  <c r="E4353" i="19"/>
  <c r="F4353" i="19" s="1"/>
  <c r="C4353" i="19"/>
  <c r="E4352" i="19"/>
  <c r="F4352" i="19" s="1"/>
  <c r="G4352" i="19" s="1"/>
  <c r="C4352" i="19"/>
  <c r="E4351" i="19"/>
  <c r="F4351" i="19" s="1"/>
  <c r="G4351" i="19" s="1"/>
  <c r="C4351" i="19"/>
  <c r="E4350" i="19"/>
  <c r="C4350" i="19"/>
  <c r="E4349" i="19"/>
  <c r="C4349" i="19"/>
  <c r="E4348" i="19"/>
  <c r="F4348" i="19" s="1"/>
  <c r="G4348" i="19" s="1"/>
  <c r="C4348" i="19"/>
  <c r="E4347" i="19"/>
  <c r="C4347" i="19"/>
  <c r="E4346" i="19"/>
  <c r="F4346" i="19" s="1"/>
  <c r="C4346" i="19"/>
  <c r="E4345" i="19"/>
  <c r="C4345" i="19"/>
  <c r="E4344" i="19"/>
  <c r="C4344" i="19"/>
  <c r="E4343" i="19"/>
  <c r="C4343" i="19"/>
  <c r="E4342" i="19"/>
  <c r="F4342" i="19" s="1"/>
  <c r="C4342" i="19"/>
  <c r="E4341" i="19"/>
  <c r="C4341" i="19"/>
  <c r="F4340" i="19"/>
  <c r="G4340" i="19" s="1"/>
  <c r="E4340" i="19"/>
  <c r="C4340" i="19"/>
  <c r="E4339" i="19"/>
  <c r="C4339" i="19"/>
  <c r="E4338" i="19"/>
  <c r="F4338" i="19" s="1"/>
  <c r="C4338" i="19"/>
  <c r="E4337" i="19"/>
  <c r="F4337" i="19" s="1"/>
  <c r="C4337" i="19"/>
  <c r="E4336" i="19"/>
  <c r="C4336" i="19"/>
  <c r="E4335" i="19"/>
  <c r="C4335" i="19"/>
  <c r="E4334" i="19"/>
  <c r="C4334" i="19"/>
  <c r="E4333" i="19"/>
  <c r="F4333" i="19" s="1"/>
  <c r="G4333" i="19" s="1"/>
  <c r="C4333" i="19"/>
  <c r="E4332" i="19"/>
  <c r="C4332" i="19"/>
  <c r="E4331" i="19"/>
  <c r="F4331" i="19" s="1"/>
  <c r="G4331" i="19" s="1"/>
  <c r="C4331" i="19"/>
  <c r="E4330" i="19"/>
  <c r="C4330" i="19"/>
  <c r="E4329" i="19"/>
  <c r="F4329" i="19" s="1"/>
  <c r="G4329" i="19" s="1"/>
  <c r="C4329" i="19"/>
  <c r="E4328" i="19"/>
  <c r="C4328" i="19"/>
  <c r="E4327" i="19"/>
  <c r="C4327" i="19"/>
  <c r="E4326" i="19"/>
  <c r="C4326" i="19"/>
  <c r="E4325" i="19"/>
  <c r="F4325" i="19" s="1"/>
  <c r="G4325" i="19" s="1"/>
  <c r="C4325" i="19"/>
  <c r="E4324" i="19"/>
  <c r="F4324" i="19" s="1"/>
  <c r="C4324" i="19"/>
  <c r="E4323" i="19"/>
  <c r="C4323" i="19"/>
  <c r="E4322" i="19"/>
  <c r="F4322" i="19" s="1"/>
  <c r="C4322" i="19"/>
  <c r="E4321" i="19"/>
  <c r="C4321" i="19"/>
  <c r="E4320" i="19"/>
  <c r="F4320" i="19" s="1"/>
  <c r="G4320" i="19" s="1"/>
  <c r="C4320" i="19"/>
  <c r="E4319" i="19"/>
  <c r="C4319" i="19"/>
  <c r="E4318" i="19"/>
  <c r="F4318" i="19" s="1"/>
  <c r="G4318" i="19" s="1"/>
  <c r="C4318" i="19"/>
  <c r="E4317" i="19"/>
  <c r="F4317" i="19" s="1"/>
  <c r="C4317" i="19"/>
  <c r="F4316" i="19"/>
  <c r="G4316" i="19" s="1"/>
  <c r="E4316" i="19"/>
  <c r="C4316" i="19"/>
  <c r="E4315" i="19"/>
  <c r="F4315" i="19" s="1"/>
  <c r="C4315" i="19"/>
  <c r="E4314" i="19"/>
  <c r="C4314" i="19"/>
  <c r="E4313" i="19"/>
  <c r="F4313" i="19" s="1"/>
  <c r="C4313" i="19"/>
  <c r="E4312" i="19"/>
  <c r="C4312" i="19"/>
  <c r="E4311" i="19"/>
  <c r="C4311" i="19"/>
  <c r="E4310" i="19"/>
  <c r="C4310" i="19"/>
  <c r="E4309" i="19"/>
  <c r="F4309" i="19" s="1"/>
  <c r="C4309" i="19"/>
  <c r="E4308" i="19"/>
  <c r="F4308" i="19" s="1"/>
  <c r="G4308" i="19" s="1"/>
  <c r="C4308" i="19"/>
  <c r="E4307" i="19"/>
  <c r="F4307" i="19" s="1"/>
  <c r="G4307" i="19" s="1"/>
  <c r="C4307" i="19"/>
  <c r="E4306" i="19"/>
  <c r="C4306" i="19"/>
  <c r="E4305" i="19"/>
  <c r="C4305" i="19"/>
  <c r="E4304" i="19"/>
  <c r="F4304" i="19" s="1"/>
  <c r="G4304" i="19" s="1"/>
  <c r="C4304" i="19"/>
  <c r="E4303" i="19"/>
  <c r="C4303" i="19"/>
  <c r="E4302" i="19"/>
  <c r="F4302" i="19" s="1"/>
  <c r="G4302" i="19" s="1"/>
  <c r="C4302" i="19"/>
  <c r="E4301" i="19"/>
  <c r="C4301" i="19"/>
  <c r="F4300" i="19"/>
  <c r="G4300" i="19" s="1"/>
  <c r="E4300" i="19"/>
  <c r="C4300" i="19"/>
  <c r="E4299" i="19"/>
  <c r="C4299" i="19"/>
  <c r="E4298" i="19"/>
  <c r="F4298" i="19" s="1"/>
  <c r="C4298" i="19"/>
  <c r="E4297" i="19"/>
  <c r="C4297" i="19"/>
  <c r="E4296" i="19"/>
  <c r="C4296" i="19"/>
  <c r="E4295" i="19"/>
  <c r="C4295" i="19"/>
  <c r="E4294" i="19"/>
  <c r="F4294" i="19" s="1"/>
  <c r="C4294" i="19"/>
  <c r="E4293" i="19"/>
  <c r="F4293" i="19" s="1"/>
  <c r="C4293" i="19"/>
  <c r="E4292" i="19"/>
  <c r="C4292" i="19"/>
  <c r="E4291" i="19"/>
  <c r="C4291" i="19"/>
  <c r="E4290" i="19"/>
  <c r="C4290" i="19"/>
  <c r="E4289" i="19"/>
  <c r="F4289" i="19" s="1"/>
  <c r="G4289" i="19" s="1"/>
  <c r="C4289" i="19"/>
  <c r="E4288" i="19"/>
  <c r="C4288" i="19"/>
  <c r="E4287" i="19"/>
  <c r="F4287" i="19" s="1"/>
  <c r="G4287" i="19" s="1"/>
  <c r="C4287" i="19"/>
  <c r="E4286" i="19"/>
  <c r="C4286" i="19"/>
  <c r="E4285" i="19"/>
  <c r="F4285" i="19" s="1"/>
  <c r="G4285" i="19" s="1"/>
  <c r="C4285" i="19"/>
  <c r="E4284" i="19"/>
  <c r="F4284" i="19" s="1"/>
  <c r="C4284" i="19"/>
  <c r="E4283" i="19"/>
  <c r="C4283" i="19"/>
  <c r="E4282" i="19"/>
  <c r="F4282" i="19" s="1"/>
  <c r="C4282" i="19"/>
  <c r="E4281" i="19"/>
  <c r="C4281" i="19"/>
  <c r="E4280" i="19"/>
  <c r="C4280" i="19"/>
  <c r="E4279" i="19"/>
  <c r="C4279" i="19"/>
  <c r="E4278" i="19"/>
  <c r="F4278" i="19" s="1"/>
  <c r="C4278" i="19"/>
  <c r="E4277" i="19"/>
  <c r="C4277" i="19"/>
  <c r="E4276" i="19"/>
  <c r="F4276" i="19" s="1"/>
  <c r="G4276" i="19" s="1"/>
  <c r="C4276" i="19"/>
  <c r="E4275" i="19"/>
  <c r="C4275" i="19"/>
  <c r="E4274" i="19"/>
  <c r="F4274" i="19" s="1"/>
  <c r="C4274" i="19"/>
  <c r="E4273" i="19"/>
  <c r="F4273" i="19" s="1"/>
  <c r="C4273" i="19"/>
  <c r="F4272" i="19"/>
  <c r="G4272" i="19" s="1"/>
  <c r="E4272" i="19"/>
  <c r="C4272" i="19"/>
  <c r="E4271" i="19"/>
  <c r="F4271" i="19" s="1"/>
  <c r="C4271" i="19"/>
  <c r="E4270" i="19"/>
  <c r="C4270" i="19"/>
  <c r="E4269" i="19"/>
  <c r="F4269" i="19" s="1"/>
  <c r="C4269" i="19"/>
  <c r="E4268" i="19"/>
  <c r="F4268" i="19" s="1"/>
  <c r="G4268" i="19" s="1"/>
  <c r="C4268" i="19"/>
  <c r="E4267" i="19"/>
  <c r="F4267" i="19" s="1"/>
  <c r="G4267" i="19" s="1"/>
  <c r="C4267" i="19"/>
  <c r="E4266" i="19"/>
  <c r="C4266" i="19"/>
  <c r="E4265" i="19"/>
  <c r="F4265" i="19" s="1"/>
  <c r="G4265" i="19" s="1"/>
  <c r="C4265" i="19"/>
  <c r="E4264" i="19"/>
  <c r="C4264" i="19"/>
  <c r="E4263" i="19"/>
  <c r="C4263" i="19"/>
  <c r="E4262" i="19"/>
  <c r="C4262" i="19"/>
  <c r="E4261" i="19"/>
  <c r="C4261" i="19"/>
  <c r="E4260" i="19"/>
  <c r="F4260" i="19" s="1"/>
  <c r="G4260" i="19" s="1"/>
  <c r="C4260" i="19"/>
  <c r="E4259" i="19"/>
  <c r="C4259" i="19"/>
  <c r="E4258" i="19"/>
  <c r="F4258" i="19" s="1"/>
  <c r="C4258" i="19"/>
  <c r="E4257" i="19"/>
  <c r="C4257" i="19"/>
  <c r="F4256" i="19"/>
  <c r="G4256" i="19" s="1"/>
  <c r="E4256" i="19"/>
  <c r="C4256" i="19"/>
  <c r="E4255" i="19"/>
  <c r="C4255" i="19"/>
  <c r="E4254" i="19"/>
  <c r="F4254" i="19" s="1"/>
  <c r="G4254" i="19" s="1"/>
  <c r="C4254" i="19"/>
  <c r="E4253" i="19"/>
  <c r="F4253" i="19" s="1"/>
  <c r="C4253" i="19"/>
  <c r="E4252" i="19"/>
  <c r="C4252" i="19"/>
  <c r="E4251" i="19"/>
  <c r="C4251" i="19"/>
  <c r="E4250" i="19"/>
  <c r="C4250" i="19"/>
  <c r="E4249" i="19"/>
  <c r="F4249" i="19" s="1"/>
  <c r="G4249" i="19" s="1"/>
  <c r="C4249" i="19"/>
  <c r="E4248" i="19"/>
  <c r="C4248" i="19"/>
  <c r="E4247" i="19"/>
  <c r="C4247" i="19"/>
  <c r="E4246" i="19"/>
  <c r="C4246" i="19"/>
  <c r="E4245" i="19"/>
  <c r="F4245" i="19" s="1"/>
  <c r="G4245" i="19" s="1"/>
  <c r="C4245" i="19"/>
  <c r="E4244" i="19"/>
  <c r="C4244" i="19"/>
  <c r="E4243" i="19"/>
  <c r="F4243" i="19" s="1"/>
  <c r="G4243" i="19" s="1"/>
  <c r="C4243" i="19"/>
  <c r="E4242" i="19"/>
  <c r="C4242" i="19"/>
  <c r="E4241" i="19"/>
  <c r="F4241" i="19" s="1"/>
  <c r="G4241" i="19" s="1"/>
  <c r="C4241" i="19"/>
  <c r="E4240" i="19"/>
  <c r="F4240" i="19" s="1"/>
  <c r="C4240" i="19"/>
  <c r="E4239" i="19"/>
  <c r="C4239" i="19"/>
  <c r="E4238" i="19"/>
  <c r="F4238" i="19" s="1"/>
  <c r="C4238" i="19"/>
  <c r="E4237" i="19"/>
  <c r="C4237" i="19"/>
  <c r="E4236" i="19"/>
  <c r="F4236" i="19" s="1"/>
  <c r="G4236" i="19" s="1"/>
  <c r="C4236" i="19"/>
  <c r="E4235" i="19"/>
  <c r="C4235" i="19"/>
  <c r="E4234" i="19"/>
  <c r="F4234" i="19" s="1"/>
  <c r="C4234" i="19"/>
  <c r="E4233" i="19"/>
  <c r="F4233" i="19" s="1"/>
  <c r="C4233" i="19"/>
  <c r="F4232" i="19"/>
  <c r="G4232" i="19" s="1"/>
  <c r="E4232" i="19"/>
  <c r="C4232" i="19"/>
  <c r="E4231" i="19"/>
  <c r="F4231" i="19" s="1"/>
  <c r="G4231" i="19" s="1"/>
  <c r="C4231" i="19"/>
  <c r="E4230" i="19"/>
  <c r="F4230" i="19" s="1"/>
  <c r="G4230" i="19" s="1"/>
  <c r="C4230" i="19"/>
  <c r="E4229" i="19"/>
  <c r="F4229" i="19" s="1"/>
  <c r="C4229" i="19"/>
  <c r="E4228" i="19"/>
  <c r="C4228" i="19"/>
  <c r="E4227" i="19"/>
  <c r="F4228" i="19" s="1"/>
  <c r="G4228" i="19" s="1"/>
  <c r="C4227" i="19"/>
  <c r="E4226" i="19"/>
  <c r="C4226" i="19"/>
  <c r="E4225" i="19"/>
  <c r="F4225" i="19" s="1"/>
  <c r="G4225" i="19" s="1"/>
  <c r="C4225" i="19"/>
  <c r="F4224" i="19"/>
  <c r="G4224" i="19" s="1"/>
  <c r="E4224" i="19"/>
  <c r="C4224" i="19"/>
  <c r="E4223" i="19"/>
  <c r="F4223" i="19" s="1"/>
  <c r="G4223" i="19" s="1"/>
  <c r="C4223" i="19"/>
  <c r="E4222" i="19"/>
  <c r="F4222" i="19" s="1"/>
  <c r="G4222" i="19" s="1"/>
  <c r="C4222" i="19"/>
  <c r="E4221" i="19"/>
  <c r="F4221" i="19" s="1"/>
  <c r="C4221" i="19"/>
  <c r="E4220" i="19"/>
  <c r="C4220" i="19"/>
  <c r="F4219" i="19"/>
  <c r="G4219" i="19" s="1"/>
  <c r="E4219" i="19"/>
  <c r="F4220" i="19" s="1"/>
  <c r="G4220" i="19" s="1"/>
  <c r="C4219" i="19"/>
  <c r="E4218" i="19"/>
  <c r="F4218" i="19" s="1"/>
  <c r="C4218" i="19"/>
  <c r="E4217" i="19"/>
  <c r="F4217" i="19" s="1"/>
  <c r="G4217" i="19" s="1"/>
  <c r="C4217" i="19"/>
  <c r="F4216" i="19"/>
  <c r="G4216" i="19" s="1"/>
  <c r="E4216" i="19"/>
  <c r="C4216" i="19"/>
  <c r="E4215" i="19"/>
  <c r="F4215" i="19" s="1"/>
  <c r="G4215" i="19" s="1"/>
  <c r="C4215" i="19"/>
  <c r="E4214" i="19"/>
  <c r="F4214" i="19" s="1"/>
  <c r="G4214" i="19" s="1"/>
  <c r="C4214" i="19"/>
  <c r="E4213" i="19"/>
  <c r="F4213" i="19" s="1"/>
  <c r="C4213" i="19"/>
  <c r="E4212" i="19"/>
  <c r="C4212" i="19"/>
  <c r="E4211" i="19"/>
  <c r="F4212" i="19" s="1"/>
  <c r="G4212" i="19" s="1"/>
  <c r="C4211" i="19"/>
  <c r="E4210" i="19"/>
  <c r="C4210" i="19"/>
  <c r="E4209" i="19"/>
  <c r="F4209" i="19" s="1"/>
  <c r="G4209" i="19" s="1"/>
  <c r="C4209" i="19"/>
  <c r="F4208" i="19"/>
  <c r="G4208" i="19" s="1"/>
  <c r="E4208" i="19"/>
  <c r="C4208" i="19"/>
  <c r="E4207" i="19"/>
  <c r="F4207" i="19" s="1"/>
  <c r="G4207" i="19" s="1"/>
  <c r="C4207" i="19"/>
  <c r="E4206" i="19"/>
  <c r="F4206" i="19" s="1"/>
  <c r="G4206" i="19" s="1"/>
  <c r="C4206" i="19"/>
  <c r="E4205" i="19"/>
  <c r="F4205" i="19" s="1"/>
  <c r="C4205" i="19"/>
  <c r="E4204" i="19"/>
  <c r="C4204" i="19"/>
  <c r="F4203" i="19"/>
  <c r="G4203" i="19" s="1"/>
  <c r="E4203" i="19"/>
  <c r="F4204" i="19" s="1"/>
  <c r="G4204" i="19" s="1"/>
  <c r="C4203" i="19"/>
  <c r="E4202" i="19"/>
  <c r="F4202" i="19" s="1"/>
  <c r="C4202" i="19"/>
  <c r="E4201" i="19"/>
  <c r="F4201" i="19" s="1"/>
  <c r="G4201" i="19" s="1"/>
  <c r="C4201" i="19"/>
  <c r="F4200" i="19"/>
  <c r="G4200" i="19" s="1"/>
  <c r="E4200" i="19"/>
  <c r="C4200" i="19"/>
  <c r="E4199" i="19"/>
  <c r="F4199" i="19" s="1"/>
  <c r="G4199" i="19" s="1"/>
  <c r="C4199" i="19"/>
  <c r="E4198" i="19"/>
  <c r="F4198" i="19" s="1"/>
  <c r="G4198" i="19" s="1"/>
  <c r="C4198" i="19"/>
  <c r="E4197" i="19"/>
  <c r="F4197" i="19" s="1"/>
  <c r="C4197" i="19"/>
  <c r="E4196" i="19"/>
  <c r="C4196" i="19"/>
  <c r="E4195" i="19"/>
  <c r="F4196" i="19" s="1"/>
  <c r="G4196" i="19" s="1"/>
  <c r="C4195" i="19"/>
  <c r="E4194" i="19"/>
  <c r="C4194" i="19"/>
  <c r="E4193" i="19"/>
  <c r="F4193" i="19" s="1"/>
  <c r="G4193" i="19" s="1"/>
  <c r="C4193" i="19"/>
  <c r="F4192" i="19"/>
  <c r="G4192" i="19" s="1"/>
  <c r="E4192" i="19"/>
  <c r="C4192" i="19"/>
  <c r="E4191" i="19"/>
  <c r="F4191" i="19" s="1"/>
  <c r="G4191" i="19" s="1"/>
  <c r="C4191" i="19"/>
  <c r="E4190" i="19"/>
  <c r="F4190" i="19" s="1"/>
  <c r="G4190" i="19" s="1"/>
  <c r="C4190" i="19"/>
  <c r="E4189" i="19"/>
  <c r="F4189" i="19" s="1"/>
  <c r="C4189" i="19"/>
  <c r="E4188" i="19"/>
  <c r="C4188" i="19"/>
  <c r="E4187" i="19"/>
  <c r="F4188" i="19" s="1"/>
  <c r="G4188" i="19" s="1"/>
  <c r="C4187" i="19"/>
  <c r="E4186" i="19"/>
  <c r="C4186" i="19"/>
  <c r="E4185" i="19"/>
  <c r="F4185" i="19" s="1"/>
  <c r="C4185" i="19"/>
  <c r="F4184" i="19"/>
  <c r="G4184" i="19" s="1"/>
  <c r="E4184" i="19"/>
  <c r="C4184" i="19"/>
  <c r="E4183" i="19"/>
  <c r="F4183" i="19" s="1"/>
  <c r="G4183" i="19" s="1"/>
  <c r="C4183" i="19"/>
  <c r="E4182" i="19"/>
  <c r="F4182" i="19" s="1"/>
  <c r="C4182" i="19"/>
  <c r="E4181" i="19"/>
  <c r="F4181" i="19" s="1"/>
  <c r="G4181" i="19" s="1"/>
  <c r="C4181" i="19"/>
  <c r="E4180" i="19"/>
  <c r="C4180" i="19"/>
  <c r="E4179" i="19"/>
  <c r="C4179" i="19"/>
  <c r="E4178" i="19"/>
  <c r="C4178" i="19"/>
  <c r="E4177" i="19"/>
  <c r="C4177" i="19"/>
  <c r="E4176" i="19"/>
  <c r="C4176" i="19"/>
  <c r="E4175" i="19"/>
  <c r="F4176" i="19" s="1"/>
  <c r="G4176" i="19" s="1"/>
  <c r="C4175" i="19"/>
  <c r="F4174" i="19"/>
  <c r="G4174" i="19" s="1"/>
  <c r="E4174" i="19"/>
  <c r="F4175" i="19" s="1"/>
  <c r="G4175" i="19" s="1"/>
  <c r="C4174" i="19"/>
  <c r="E4173" i="19"/>
  <c r="F4173" i="19" s="1"/>
  <c r="C4173" i="19"/>
  <c r="E4172" i="19"/>
  <c r="C4172" i="19"/>
  <c r="E4171" i="19"/>
  <c r="F4172" i="19" s="1"/>
  <c r="C4171" i="19"/>
  <c r="F4170" i="19"/>
  <c r="G4170" i="19" s="1"/>
  <c r="E4170" i="19"/>
  <c r="F4171" i="19" s="1"/>
  <c r="G4171" i="19" s="1"/>
  <c r="C4170" i="19"/>
  <c r="E4169" i="19"/>
  <c r="F4169" i="19" s="1"/>
  <c r="C4169" i="19"/>
  <c r="E4168" i="19"/>
  <c r="C4168" i="19"/>
  <c r="E4167" i="19"/>
  <c r="F4168" i="19" s="1"/>
  <c r="G4168" i="19" s="1"/>
  <c r="C4167" i="19"/>
  <c r="E4166" i="19"/>
  <c r="C4166" i="19"/>
  <c r="E4165" i="19"/>
  <c r="F4165" i="19" s="1"/>
  <c r="G4165" i="19" s="1"/>
  <c r="C4165" i="19"/>
  <c r="F4164" i="19"/>
  <c r="G4164" i="19" s="1"/>
  <c r="E4164" i="19"/>
  <c r="C4164" i="19"/>
  <c r="E4163" i="19"/>
  <c r="F4163" i="19" s="1"/>
  <c r="G4163" i="19" s="1"/>
  <c r="C4163" i="19"/>
  <c r="E4162" i="19"/>
  <c r="C4162" i="19"/>
  <c r="E4161" i="19"/>
  <c r="C4161" i="19"/>
  <c r="E4160" i="19"/>
  <c r="C4160" i="19"/>
  <c r="E4159" i="19"/>
  <c r="F4160" i="19" s="1"/>
  <c r="G4160" i="19" s="1"/>
  <c r="C4159" i="19"/>
  <c r="E4158" i="19"/>
  <c r="F4159" i="19" s="1"/>
  <c r="G4159" i="19" s="1"/>
  <c r="C4158" i="19"/>
  <c r="E4157" i="19"/>
  <c r="C4157" i="19"/>
  <c r="E4156" i="19"/>
  <c r="C4156" i="19"/>
  <c r="F4155" i="19"/>
  <c r="G4155" i="19" s="1"/>
  <c r="E4155" i="19"/>
  <c r="F4156" i="19" s="1"/>
  <c r="G4156" i="19" s="1"/>
  <c r="C4155" i="19"/>
  <c r="E4154" i="19"/>
  <c r="F4154" i="19" s="1"/>
  <c r="G4154" i="19" s="1"/>
  <c r="C4154" i="19"/>
  <c r="E4153" i="19"/>
  <c r="F4153" i="19" s="1"/>
  <c r="C4153" i="19"/>
  <c r="F4152" i="19"/>
  <c r="G4152" i="19" s="1"/>
  <c r="E4152" i="19"/>
  <c r="C4152" i="19"/>
  <c r="E4151" i="19"/>
  <c r="F4151" i="19" s="1"/>
  <c r="G4151" i="19" s="1"/>
  <c r="C4151" i="19"/>
  <c r="E4150" i="19"/>
  <c r="F4150" i="19" s="1"/>
  <c r="G4150" i="19" s="1"/>
  <c r="C4150" i="19"/>
  <c r="E4149" i="19"/>
  <c r="F4149" i="19" s="1"/>
  <c r="G4149" i="19" s="1"/>
  <c r="C4149" i="19"/>
  <c r="F4148" i="19"/>
  <c r="G4148" i="19" s="1"/>
  <c r="E4148" i="19"/>
  <c r="C4148" i="19"/>
  <c r="E4147" i="19"/>
  <c r="F4147" i="19" s="1"/>
  <c r="G4147" i="19" s="1"/>
  <c r="C4147" i="19"/>
  <c r="E4146" i="19"/>
  <c r="C4146" i="19"/>
  <c r="E4145" i="19"/>
  <c r="C4145" i="19"/>
  <c r="E4144" i="19"/>
  <c r="C4144" i="19"/>
  <c r="E4143" i="19"/>
  <c r="F4144" i="19" s="1"/>
  <c r="G4144" i="19" s="1"/>
  <c r="C4143" i="19"/>
  <c r="E4142" i="19"/>
  <c r="F4143" i="19" s="1"/>
  <c r="G4143" i="19" s="1"/>
  <c r="C4142" i="19"/>
  <c r="E4141" i="19"/>
  <c r="C4141" i="19"/>
  <c r="E4140" i="19"/>
  <c r="C4140" i="19"/>
  <c r="F4139" i="19"/>
  <c r="G4139" i="19" s="1"/>
  <c r="E4139" i="19"/>
  <c r="F4140" i="19" s="1"/>
  <c r="C4139" i="19"/>
  <c r="E4138" i="19"/>
  <c r="F4138" i="19" s="1"/>
  <c r="G4138" i="19" s="1"/>
  <c r="C4138" i="19"/>
  <c r="E4137" i="19"/>
  <c r="F4137" i="19" s="1"/>
  <c r="C4137" i="19"/>
  <c r="E4136" i="19"/>
  <c r="C4136" i="19"/>
  <c r="E4135" i="19"/>
  <c r="F4136" i="19" s="1"/>
  <c r="G4136" i="19" s="1"/>
  <c r="C4135" i="19"/>
  <c r="E4134" i="19"/>
  <c r="C4134" i="19"/>
  <c r="E4133" i="19"/>
  <c r="F4133" i="19" s="1"/>
  <c r="G4133" i="19" s="1"/>
  <c r="C4133" i="19"/>
  <c r="E4132" i="19"/>
  <c r="C4132" i="19"/>
  <c r="E4131" i="19"/>
  <c r="F4132" i="19" s="1"/>
  <c r="C4131" i="19"/>
  <c r="E4130" i="19"/>
  <c r="C4130" i="19"/>
  <c r="E4129" i="19"/>
  <c r="F4129" i="19" s="1"/>
  <c r="G4129" i="19" s="1"/>
  <c r="C4129" i="19"/>
  <c r="E4128" i="19"/>
  <c r="C4128" i="19"/>
  <c r="F4127" i="19"/>
  <c r="G4127" i="19" s="1"/>
  <c r="E4127" i="19"/>
  <c r="F4128" i="19" s="1"/>
  <c r="G4128" i="19" s="1"/>
  <c r="C4127" i="19"/>
  <c r="E4126" i="19"/>
  <c r="F4126" i="19" s="1"/>
  <c r="G4126" i="19" s="1"/>
  <c r="C4126" i="19"/>
  <c r="E4125" i="19"/>
  <c r="F4125" i="19" s="1"/>
  <c r="G4125" i="19" s="1"/>
  <c r="C4125" i="19"/>
  <c r="E4124" i="19"/>
  <c r="C4124" i="19"/>
  <c r="E4123" i="19"/>
  <c r="F4124" i="19" s="1"/>
  <c r="C4123" i="19"/>
  <c r="F4122" i="19"/>
  <c r="G4122" i="19" s="1"/>
  <c r="E4122" i="19"/>
  <c r="F4123" i="19" s="1"/>
  <c r="G4123" i="19" s="1"/>
  <c r="C4122" i="19"/>
  <c r="E4121" i="19"/>
  <c r="F4121" i="19" s="1"/>
  <c r="C4121" i="19"/>
  <c r="E4120" i="19"/>
  <c r="C4120" i="19"/>
  <c r="F4119" i="19"/>
  <c r="G4119" i="19" s="1"/>
  <c r="E4119" i="19"/>
  <c r="F4120" i="19" s="1"/>
  <c r="G4120" i="19" s="1"/>
  <c r="C4119" i="19"/>
  <c r="E4118" i="19"/>
  <c r="C4118" i="19"/>
  <c r="E4117" i="19"/>
  <c r="F4117" i="19" s="1"/>
  <c r="G4117" i="19" s="1"/>
  <c r="C4117" i="19"/>
  <c r="E4116" i="19"/>
  <c r="C4116" i="19"/>
  <c r="E4115" i="19"/>
  <c r="F4116" i="19" s="1"/>
  <c r="C4115" i="19"/>
  <c r="E4114" i="19"/>
  <c r="F4114" i="19" s="1"/>
  <c r="G4114" i="19" s="1"/>
  <c r="C4114" i="19"/>
  <c r="E4113" i="19"/>
  <c r="F4113" i="19" s="1"/>
  <c r="C4113" i="19"/>
  <c r="E4112" i="19"/>
  <c r="C4112" i="19"/>
  <c r="F4111" i="19"/>
  <c r="G4111" i="19" s="1"/>
  <c r="E4111" i="19"/>
  <c r="F4112" i="19" s="1"/>
  <c r="G4112" i="19" s="1"/>
  <c r="C4111" i="19"/>
  <c r="E4110" i="19"/>
  <c r="C4110" i="19"/>
  <c r="E4109" i="19"/>
  <c r="F4109" i="19" s="1"/>
  <c r="G4109" i="19" s="1"/>
  <c r="C4109" i="19"/>
  <c r="E4108" i="19"/>
  <c r="C4108" i="19"/>
  <c r="F4107" i="19"/>
  <c r="G4107" i="19" s="1"/>
  <c r="E4107" i="19"/>
  <c r="F4108" i="19" s="1"/>
  <c r="C4107" i="19"/>
  <c r="E4106" i="19"/>
  <c r="F4106" i="19" s="1"/>
  <c r="G4106" i="19" s="1"/>
  <c r="C4106" i="19"/>
  <c r="E4105" i="19"/>
  <c r="F4105" i="19" s="1"/>
  <c r="C4105" i="19"/>
  <c r="E4104" i="19"/>
  <c r="C4104" i="19"/>
  <c r="E4103" i="19"/>
  <c r="F4104" i="19" s="1"/>
  <c r="G4104" i="19" s="1"/>
  <c r="C4103" i="19"/>
  <c r="E4102" i="19"/>
  <c r="C4102" i="19"/>
  <c r="E4101" i="19"/>
  <c r="F4101" i="19" s="1"/>
  <c r="G4101" i="19" s="1"/>
  <c r="C4101" i="19"/>
  <c r="E4100" i="19"/>
  <c r="C4100" i="19"/>
  <c r="E4099" i="19"/>
  <c r="F4100" i="19" s="1"/>
  <c r="C4099" i="19"/>
  <c r="E4098" i="19"/>
  <c r="C4098" i="19"/>
  <c r="E4097" i="19"/>
  <c r="F4097" i="19" s="1"/>
  <c r="G4097" i="19" s="1"/>
  <c r="C4097" i="19"/>
  <c r="E4096" i="19"/>
  <c r="C4096" i="19"/>
  <c r="F4095" i="19"/>
  <c r="G4095" i="19" s="1"/>
  <c r="E4095" i="19"/>
  <c r="F4096" i="19" s="1"/>
  <c r="G4096" i="19" s="1"/>
  <c r="C4095" i="19"/>
  <c r="E4094" i="19"/>
  <c r="F4094" i="19" s="1"/>
  <c r="G4094" i="19" s="1"/>
  <c r="C4094" i="19"/>
  <c r="E4093" i="19"/>
  <c r="F4093" i="19" s="1"/>
  <c r="G4093" i="19" s="1"/>
  <c r="C4093" i="19"/>
  <c r="F4092" i="19"/>
  <c r="G4092" i="19" s="1"/>
  <c r="E4092" i="19"/>
  <c r="C4092" i="19"/>
  <c r="E4091" i="19"/>
  <c r="F4091" i="19" s="1"/>
  <c r="G4091" i="19" s="1"/>
  <c r="C4091" i="19"/>
  <c r="F4090" i="19"/>
  <c r="G4090" i="19" s="1"/>
  <c r="E4090" i="19"/>
  <c r="C4090" i="19"/>
  <c r="E4089" i="19"/>
  <c r="F4089" i="19" s="1"/>
  <c r="C4089" i="19"/>
  <c r="E4088" i="19"/>
  <c r="C4088" i="19"/>
  <c r="F4087" i="19"/>
  <c r="G4087" i="19" s="1"/>
  <c r="E4087" i="19"/>
  <c r="F4088" i="19" s="1"/>
  <c r="G4088" i="19" s="1"/>
  <c r="C4087" i="19"/>
  <c r="E4086" i="19"/>
  <c r="F4086" i="19" s="1"/>
  <c r="G4086" i="19" s="1"/>
  <c r="C4086" i="19"/>
  <c r="E4085" i="19"/>
  <c r="F4085" i="19" s="1"/>
  <c r="C4085" i="19"/>
  <c r="E4084" i="19"/>
  <c r="C4084" i="19"/>
  <c r="E4083" i="19"/>
  <c r="C4083" i="19"/>
  <c r="E4082" i="19"/>
  <c r="F4082" i="19" s="1"/>
  <c r="C4082" i="19"/>
  <c r="E4081" i="19"/>
  <c r="F4081" i="19" s="1"/>
  <c r="C4081" i="19"/>
  <c r="E4080" i="19"/>
  <c r="C4080" i="19"/>
  <c r="E4079" i="19"/>
  <c r="C4079" i="19"/>
  <c r="E4078" i="19"/>
  <c r="C4078" i="19"/>
  <c r="E4077" i="19"/>
  <c r="F4077" i="19" s="1"/>
  <c r="G4077" i="19" s="1"/>
  <c r="C4077" i="19"/>
  <c r="E4076" i="19"/>
  <c r="C4076" i="19"/>
  <c r="E4075" i="19"/>
  <c r="F4075" i="19" s="1"/>
  <c r="G4075" i="19" s="1"/>
  <c r="C4075" i="19"/>
  <c r="E4074" i="19"/>
  <c r="C4074" i="19"/>
  <c r="E4073" i="19"/>
  <c r="C4073" i="19"/>
  <c r="E4072" i="19"/>
  <c r="C4072" i="19"/>
  <c r="E4071" i="19"/>
  <c r="F4072" i="19" s="1"/>
  <c r="C4071" i="19"/>
  <c r="F4070" i="19"/>
  <c r="G4070" i="19" s="1"/>
  <c r="E4070" i="19"/>
  <c r="F4071" i="19" s="1"/>
  <c r="G4071" i="19" s="1"/>
  <c r="C4070" i="19"/>
  <c r="E4069" i="19"/>
  <c r="F4069" i="19" s="1"/>
  <c r="C4069" i="19"/>
  <c r="E4068" i="19"/>
  <c r="C4068" i="19"/>
  <c r="E4067" i="19"/>
  <c r="F4068" i="19" s="1"/>
  <c r="G4068" i="19" s="1"/>
  <c r="C4067" i="19"/>
  <c r="F4066" i="19"/>
  <c r="G4066" i="19" s="1"/>
  <c r="E4066" i="19"/>
  <c r="F4067" i="19" s="1"/>
  <c r="G4067" i="19" s="1"/>
  <c r="C4066" i="19"/>
  <c r="E4065" i="19"/>
  <c r="F4065" i="19" s="1"/>
  <c r="C4065" i="19"/>
  <c r="E4064" i="19"/>
  <c r="C4064" i="19"/>
  <c r="F4063" i="19"/>
  <c r="G4063" i="19" s="1"/>
  <c r="E4063" i="19"/>
  <c r="F4064" i="19" s="1"/>
  <c r="G4064" i="19" s="1"/>
  <c r="C4063" i="19"/>
  <c r="E4062" i="19"/>
  <c r="C4062" i="19"/>
  <c r="E4061" i="19"/>
  <c r="F4061" i="19" s="1"/>
  <c r="G4061" i="19" s="1"/>
  <c r="C4061" i="19"/>
  <c r="E4060" i="19"/>
  <c r="C4060" i="19"/>
  <c r="E4059" i="19"/>
  <c r="C4059" i="19"/>
  <c r="F4058" i="19"/>
  <c r="E4058" i="19"/>
  <c r="C4058" i="19"/>
  <c r="E4057" i="19"/>
  <c r="F4057" i="19" s="1"/>
  <c r="C4057" i="19"/>
  <c r="E4056" i="19"/>
  <c r="C4056" i="19"/>
  <c r="E4055" i="19"/>
  <c r="F4056" i="19" s="1"/>
  <c r="C4055" i="19"/>
  <c r="F4054" i="19"/>
  <c r="G4054" i="19" s="1"/>
  <c r="E4054" i="19"/>
  <c r="F4055" i="19" s="1"/>
  <c r="G4055" i="19" s="1"/>
  <c r="C4054" i="19"/>
  <c r="E4053" i="19"/>
  <c r="F4053" i="19" s="1"/>
  <c r="C4053" i="19"/>
  <c r="E4052" i="19"/>
  <c r="C4052" i="19"/>
  <c r="E4051" i="19"/>
  <c r="F4052" i="19" s="1"/>
  <c r="G4052" i="19" s="1"/>
  <c r="C4051" i="19"/>
  <c r="E4050" i="19"/>
  <c r="F4050" i="19" s="1"/>
  <c r="G4050" i="19" s="1"/>
  <c r="C4050" i="19"/>
  <c r="E4049" i="19"/>
  <c r="F4049" i="19" s="1"/>
  <c r="C4049" i="19"/>
  <c r="E4048" i="19"/>
  <c r="C4048" i="19"/>
  <c r="E4047" i="19"/>
  <c r="F4047" i="19" s="1"/>
  <c r="G4047" i="19" s="1"/>
  <c r="C4047" i="19"/>
  <c r="E4046" i="19"/>
  <c r="F4046" i="19" s="1"/>
  <c r="G4046" i="19" s="1"/>
  <c r="C4046" i="19"/>
  <c r="E4045" i="19"/>
  <c r="F4045" i="19" s="1"/>
  <c r="G4045" i="19" s="1"/>
  <c r="C4045" i="19"/>
  <c r="F4044" i="19"/>
  <c r="G4044" i="19" s="1"/>
  <c r="E4044" i="19"/>
  <c r="C4044" i="19"/>
  <c r="E4043" i="19"/>
  <c r="F4043" i="19" s="1"/>
  <c r="G4043" i="19" s="1"/>
  <c r="C4043" i="19"/>
  <c r="E4042" i="19"/>
  <c r="C4042" i="19"/>
  <c r="E4041" i="19"/>
  <c r="C4041" i="19"/>
  <c r="E4040" i="19"/>
  <c r="C4040" i="19"/>
  <c r="E4039" i="19"/>
  <c r="F4040" i="19" s="1"/>
  <c r="G4040" i="19" s="1"/>
  <c r="C4039" i="19"/>
  <c r="E4038" i="19"/>
  <c r="C4038" i="19"/>
  <c r="E4037" i="19"/>
  <c r="F4037" i="19" s="1"/>
  <c r="G4037" i="19" s="1"/>
  <c r="C4037" i="19"/>
  <c r="F4036" i="19"/>
  <c r="G4036" i="19" s="1"/>
  <c r="E4036" i="19"/>
  <c r="C4036" i="19"/>
  <c r="E4035" i="19"/>
  <c r="F4035" i="19" s="1"/>
  <c r="G4035" i="19" s="1"/>
  <c r="C4035" i="19"/>
  <c r="F4034" i="19"/>
  <c r="G4034" i="19" s="1"/>
  <c r="E4034" i="19"/>
  <c r="C4034" i="19"/>
  <c r="E4033" i="19"/>
  <c r="F4033" i="19" s="1"/>
  <c r="C4033" i="19"/>
  <c r="E4032" i="19"/>
  <c r="C4032" i="19"/>
  <c r="F4031" i="19"/>
  <c r="G4031" i="19" s="1"/>
  <c r="E4031" i="19"/>
  <c r="F4032" i="19" s="1"/>
  <c r="G4032" i="19" s="1"/>
  <c r="C4031" i="19"/>
  <c r="E4030" i="19"/>
  <c r="F4030" i="19" s="1"/>
  <c r="C4030" i="19"/>
  <c r="E4029" i="19"/>
  <c r="F4029" i="19" s="1"/>
  <c r="G4029" i="19" s="1"/>
  <c r="C4029" i="19"/>
  <c r="F4028" i="19"/>
  <c r="G4028" i="19" s="1"/>
  <c r="E4028" i="19"/>
  <c r="C4028" i="19"/>
  <c r="E4027" i="19"/>
  <c r="F4027" i="19" s="1"/>
  <c r="G4027" i="19" s="1"/>
  <c r="C4027" i="19"/>
  <c r="F4026" i="19"/>
  <c r="G4026" i="19" s="1"/>
  <c r="E4026" i="19"/>
  <c r="C4026" i="19"/>
  <c r="E4025" i="19"/>
  <c r="F4025" i="19" s="1"/>
  <c r="C4025" i="19"/>
  <c r="E4024" i="19"/>
  <c r="C4024" i="19"/>
  <c r="E4023" i="19"/>
  <c r="F4024" i="19" s="1"/>
  <c r="G4024" i="19" s="1"/>
  <c r="C4023" i="19"/>
  <c r="E4022" i="19"/>
  <c r="F4022" i="19" s="1"/>
  <c r="G4022" i="19" s="1"/>
  <c r="C4022" i="19"/>
  <c r="E4021" i="19"/>
  <c r="F4021" i="19" s="1"/>
  <c r="C4021" i="19"/>
  <c r="E4020" i="19"/>
  <c r="C4020" i="19"/>
  <c r="E4019" i="19"/>
  <c r="C4019" i="19"/>
  <c r="E4018" i="19"/>
  <c r="F4018" i="19" s="1"/>
  <c r="G4018" i="19" s="1"/>
  <c r="C4018" i="19"/>
  <c r="E4017" i="19"/>
  <c r="F4017" i="19" s="1"/>
  <c r="C4017" i="19"/>
  <c r="E4016" i="19"/>
  <c r="C4016" i="19"/>
  <c r="E4015" i="19"/>
  <c r="C4015" i="19"/>
  <c r="E4014" i="19"/>
  <c r="C4014" i="19"/>
  <c r="E4013" i="19"/>
  <c r="F4013" i="19" s="1"/>
  <c r="G4013" i="19" s="1"/>
  <c r="C4013" i="19"/>
  <c r="E4012" i="19"/>
  <c r="C4012" i="19"/>
  <c r="E4011" i="19"/>
  <c r="C4011" i="19"/>
  <c r="E4010" i="19"/>
  <c r="C4010" i="19"/>
  <c r="F4009" i="19"/>
  <c r="G4009" i="19" s="1"/>
  <c r="E4009" i="19"/>
  <c r="F4010" i="19" s="1"/>
  <c r="C4009" i="19"/>
  <c r="E4008" i="19"/>
  <c r="F4008" i="19" s="1"/>
  <c r="G4008" i="19" s="1"/>
  <c r="C4008" i="19"/>
  <c r="E4007" i="19"/>
  <c r="F4007" i="19" s="1"/>
  <c r="C4007" i="19"/>
  <c r="E4006" i="19"/>
  <c r="C4006" i="19"/>
  <c r="E4005" i="19"/>
  <c r="F4005" i="19" s="1"/>
  <c r="G4005" i="19" s="1"/>
  <c r="C4005" i="19"/>
  <c r="E4004" i="19"/>
  <c r="F4004" i="19" s="1"/>
  <c r="G4004" i="19" s="1"/>
  <c r="C4004" i="19"/>
  <c r="E4003" i="19"/>
  <c r="F4003" i="19" s="1"/>
  <c r="C4003" i="19"/>
  <c r="F4002" i="19"/>
  <c r="G4002" i="19" s="1"/>
  <c r="E4002" i="19"/>
  <c r="C4002" i="19"/>
  <c r="E4001" i="19"/>
  <c r="F4001" i="19" s="1"/>
  <c r="G4001" i="19" s="1"/>
  <c r="C4001" i="19"/>
  <c r="E4000" i="19"/>
  <c r="C4000" i="19"/>
  <c r="E3999" i="19"/>
  <c r="F3999" i="19" s="1"/>
  <c r="G3999" i="19" s="1"/>
  <c r="C3999" i="19"/>
  <c r="E3998" i="19"/>
  <c r="C3998" i="19"/>
  <c r="E3997" i="19"/>
  <c r="C3997" i="19"/>
  <c r="E3996" i="19"/>
  <c r="C3996" i="19"/>
  <c r="E3995" i="19"/>
  <c r="F3995" i="19" s="1"/>
  <c r="G3995" i="19" s="1"/>
  <c r="C3995" i="19"/>
  <c r="E3994" i="19"/>
  <c r="C3994" i="19"/>
  <c r="E3993" i="19"/>
  <c r="F3994" i="19" s="1"/>
  <c r="C3993" i="19"/>
  <c r="E3992" i="19"/>
  <c r="F3993" i="19" s="1"/>
  <c r="G3993" i="19" s="1"/>
  <c r="C3992" i="19"/>
  <c r="E3991" i="19"/>
  <c r="F3991" i="19" s="1"/>
  <c r="G3991" i="19" s="1"/>
  <c r="C3991" i="19"/>
  <c r="E3990" i="19"/>
  <c r="C3990" i="19"/>
  <c r="E3989" i="19"/>
  <c r="F3990" i="19" s="1"/>
  <c r="C3989" i="19"/>
  <c r="E3988" i="19"/>
  <c r="F3988" i="19" s="1"/>
  <c r="G3988" i="19" s="1"/>
  <c r="C3988" i="19"/>
  <c r="E3987" i="19"/>
  <c r="F3987" i="19" s="1"/>
  <c r="C3987" i="19"/>
  <c r="E3986" i="19"/>
  <c r="C3986" i="19"/>
  <c r="E3985" i="19"/>
  <c r="F3985" i="19" s="1"/>
  <c r="G3985" i="19" s="1"/>
  <c r="C3985" i="19"/>
  <c r="E3984" i="19"/>
  <c r="C3984" i="19"/>
  <c r="E3983" i="19"/>
  <c r="F3983" i="19" s="1"/>
  <c r="G3983" i="19" s="1"/>
  <c r="C3983" i="19"/>
  <c r="E3982" i="19"/>
  <c r="C3982" i="19"/>
  <c r="E3981" i="19"/>
  <c r="F3981" i="19" s="1"/>
  <c r="G3981" i="19" s="1"/>
  <c r="C3981" i="19"/>
  <c r="F3980" i="19"/>
  <c r="G3980" i="19" s="1"/>
  <c r="E3980" i="19"/>
  <c r="C3980" i="19"/>
  <c r="E3979" i="19"/>
  <c r="F3979" i="19" s="1"/>
  <c r="C3979" i="19"/>
  <c r="E3978" i="19"/>
  <c r="C3978" i="19"/>
  <c r="E3977" i="19"/>
  <c r="F3978" i="19" s="1"/>
  <c r="G3978" i="19" s="1"/>
  <c r="C3977" i="19"/>
  <c r="E3976" i="19"/>
  <c r="F3977" i="19" s="1"/>
  <c r="G3977" i="19" s="1"/>
  <c r="C3976" i="19"/>
  <c r="E3975" i="19"/>
  <c r="C3975" i="19"/>
  <c r="E3974" i="19"/>
  <c r="C3974" i="19"/>
  <c r="E3973" i="19"/>
  <c r="F3974" i="19" s="1"/>
  <c r="C3973" i="19"/>
  <c r="F3972" i="19"/>
  <c r="G3972" i="19" s="1"/>
  <c r="E3972" i="19"/>
  <c r="F3973" i="19" s="1"/>
  <c r="G3973" i="19" s="1"/>
  <c r="C3972" i="19"/>
  <c r="E3971" i="19"/>
  <c r="F3971" i="19" s="1"/>
  <c r="C3971" i="19"/>
  <c r="E3970" i="19"/>
  <c r="C3970" i="19"/>
  <c r="F3969" i="19"/>
  <c r="G3969" i="19" s="1"/>
  <c r="E3969" i="19"/>
  <c r="F3970" i="19" s="1"/>
  <c r="G3970" i="19" s="1"/>
  <c r="C3969" i="19"/>
  <c r="E3968" i="19"/>
  <c r="F3968" i="19" s="1"/>
  <c r="C3968" i="19"/>
  <c r="E3967" i="19"/>
  <c r="F3967" i="19" s="1"/>
  <c r="G3967" i="19" s="1"/>
  <c r="C3967" i="19"/>
  <c r="F3966" i="19"/>
  <c r="G3966" i="19" s="1"/>
  <c r="E3966" i="19"/>
  <c r="C3966" i="19"/>
  <c r="E3965" i="19"/>
  <c r="F3965" i="19" s="1"/>
  <c r="G3965" i="19" s="1"/>
  <c r="C3965" i="19"/>
  <c r="F3964" i="19"/>
  <c r="G3964" i="19" s="1"/>
  <c r="E3964" i="19"/>
  <c r="C3964" i="19"/>
  <c r="E3963" i="19"/>
  <c r="F3963" i="19" s="1"/>
  <c r="C3963" i="19"/>
  <c r="E3962" i="19"/>
  <c r="C3962" i="19"/>
  <c r="E3961" i="19"/>
  <c r="F3962" i="19" s="1"/>
  <c r="G3962" i="19" s="1"/>
  <c r="C3961" i="19"/>
  <c r="E3960" i="19"/>
  <c r="F3960" i="19" s="1"/>
  <c r="G3960" i="19" s="1"/>
  <c r="C3960" i="19"/>
  <c r="E3959" i="19"/>
  <c r="F3959" i="19" s="1"/>
  <c r="G3959" i="19" s="1"/>
  <c r="C3959" i="19"/>
  <c r="F3958" i="19"/>
  <c r="G3958" i="19" s="1"/>
  <c r="E3958" i="19"/>
  <c r="C3958" i="19"/>
  <c r="E3957" i="19"/>
  <c r="F3957" i="19" s="1"/>
  <c r="G3957" i="19" s="1"/>
  <c r="C3957" i="19"/>
  <c r="F3956" i="19"/>
  <c r="E3956" i="19"/>
  <c r="C3956" i="19"/>
  <c r="E3955" i="19"/>
  <c r="F3955" i="19" s="1"/>
  <c r="C3955" i="19"/>
  <c r="E3954" i="19"/>
  <c r="C3954" i="19"/>
  <c r="E3953" i="19"/>
  <c r="F3954" i="19" s="1"/>
  <c r="G3954" i="19" s="1"/>
  <c r="C3953" i="19"/>
  <c r="E3952" i="19"/>
  <c r="C3952" i="19"/>
  <c r="E3951" i="19"/>
  <c r="F3951" i="19" s="1"/>
  <c r="G3951" i="19" s="1"/>
  <c r="C3951" i="19"/>
  <c r="F3950" i="19"/>
  <c r="G3950" i="19" s="1"/>
  <c r="E3950" i="19"/>
  <c r="C3950" i="19"/>
  <c r="E3949" i="19"/>
  <c r="F3949" i="19" s="1"/>
  <c r="G3949" i="19" s="1"/>
  <c r="C3949" i="19"/>
  <c r="E3948" i="19"/>
  <c r="C3948" i="19"/>
  <c r="E3947" i="19"/>
  <c r="C3947" i="19"/>
  <c r="E3946" i="19"/>
  <c r="C3946" i="19"/>
  <c r="E3945" i="19"/>
  <c r="F3946" i="19" s="1"/>
  <c r="C3945" i="19"/>
  <c r="F3944" i="19"/>
  <c r="G3944" i="19" s="1"/>
  <c r="E3944" i="19"/>
  <c r="F3945" i="19" s="1"/>
  <c r="G3945" i="19" s="1"/>
  <c r="C3944" i="19"/>
  <c r="E3943" i="19"/>
  <c r="F3943" i="19" s="1"/>
  <c r="C3943" i="19"/>
  <c r="E3942" i="19"/>
  <c r="C3942" i="19"/>
  <c r="F3941" i="19"/>
  <c r="G3941" i="19" s="1"/>
  <c r="E3941" i="19"/>
  <c r="F3942" i="19" s="1"/>
  <c r="G3942" i="19" s="1"/>
  <c r="C3941" i="19"/>
  <c r="E3940" i="19"/>
  <c r="F3940" i="19" s="1"/>
  <c r="C3940" i="19"/>
  <c r="E3939" i="19"/>
  <c r="F3939" i="19" s="1"/>
  <c r="C3939" i="19"/>
  <c r="E3938" i="19"/>
  <c r="C3938" i="19"/>
  <c r="E3937" i="19"/>
  <c r="C3937" i="19"/>
  <c r="E3936" i="19"/>
  <c r="C3936" i="19"/>
  <c r="E3935" i="19"/>
  <c r="F3935" i="19" s="1"/>
  <c r="G3935" i="19" s="1"/>
  <c r="C3935" i="19"/>
  <c r="E3934" i="19"/>
  <c r="C3934" i="19"/>
  <c r="E3933" i="19"/>
  <c r="C3933" i="19"/>
  <c r="E3932" i="19"/>
  <c r="C3932" i="19"/>
  <c r="E3931" i="19"/>
  <c r="F3931" i="19" s="1"/>
  <c r="G3931" i="19" s="1"/>
  <c r="C3931" i="19"/>
  <c r="E3930" i="19"/>
  <c r="C3930" i="19"/>
  <c r="E3929" i="19"/>
  <c r="F3930" i="19" s="1"/>
  <c r="C3929" i="19"/>
  <c r="F3928" i="19"/>
  <c r="G3928" i="19" s="1"/>
  <c r="E3928" i="19"/>
  <c r="F3929" i="19" s="1"/>
  <c r="G3929" i="19" s="1"/>
  <c r="C3928" i="19"/>
  <c r="E3927" i="19"/>
  <c r="F3927" i="19" s="1"/>
  <c r="C3927" i="19"/>
  <c r="E3926" i="19"/>
  <c r="C3926" i="19"/>
  <c r="E3925" i="19"/>
  <c r="F3926" i="19" s="1"/>
  <c r="C3925" i="19"/>
  <c r="F3924" i="19"/>
  <c r="G3924" i="19" s="1"/>
  <c r="E3924" i="19"/>
  <c r="F3925" i="19" s="1"/>
  <c r="G3925" i="19" s="1"/>
  <c r="C3924" i="19"/>
  <c r="E3923" i="19"/>
  <c r="F3923" i="19" s="1"/>
  <c r="C3923" i="19"/>
  <c r="E3922" i="19"/>
  <c r="C3922" i="19"/>
  <c r="F3921" i="19"/>
  <c r="G3921" i="19" s="1"/>
  <c r="E3921" i="19"/>
  <c r="F3922" i="19" s="1"/>
  <c r="G3922" i="19" s="1"/>
  <c r="C3921" i="19"/>
  <c r="E3920" i="19"/>
  <c r="C3920" i="19"/>
  <c r="E3919" i="19"/>
  <c r="F3919" i="19" s="1"/>
  <c r="G3919" i="19" s="1"/>
  <c r="C3919" i="19"/>
  <c r="E3918" i="19"/>
  <c r="C3918" i="19"/>
  <c r="E3917" i="19"/>
  <c r="F3917" i="19" s="1"/>
  <c r="G3917" i="19" s="1"/>
  <c r="C3917" i="19"/>
  <c r="F3916" i="19"/>
  <c r="G3916" i="19" s="1"/>
  <c r="E3916" i="19"/>
  <c r="C3916" i="19"/>
  <c r="E3915" i="19"/>
  <c r="F3915" i="19" s="1"/>
  <c r="C3915" i="19"/>
  <c r="E3914" i="19"/>
  <c r="C3914" i="19"/>
  <c r="E3913" i="19"/>
  <c r="F3914" i="19" s="1"/>
  <c r="G3914" i="19" s="1"/>
  <c r="C3913" i="19"/>
  <c r="E3912" i="19"/>
  <c r="F3913" i="19" s="1"/>
  <c r="G3913" i="19" s="1"/>
  <c r="C3912" i="19"/>
  <c r="E3911" i="19"/>
  <c r="C3911" i="19"/>
  <c r="E3910" i="19"/>
  <c r="C3910" i="19"/>
  <c r="E3909" i="19"/>
  <c r="F3910" i="19" s="1"/>
  <c r="G3910" i="19" s="1"/>
  <c r="C3909" i="19"/>
  <c r="F3908" i="19"/>
  <c r="G3908" i="19" s="1"/>
  <c r="E3908" i="19"/>
  <c r="F3909" i="19" s="1"/>
  <c r="G3909" i="19" s="1"/>
  <c r="C3908" i="19"/>
  <c r="E3907" i="19"/>
  <c r="F3907" i="19" s="1"/>
  <c r="C3907" i="19"/>
  <c r="E3906" i="19"/>
  <c r="C3906" i="19"/>
  <c r="E3905" i="19"/>
  <c r="F3906" i="19" s="1"/>
  <c r="G3906" i="19" s="1"/>
  <c r="C3905" i="19"/>
  <c r="E3904" i="19"/>
  <c r="F3904" i="19" s="1"/>
  <c r="G3904" i="19" s="1"/>
  <c r="C3904" i="19"/>
  <c r="E3903" i="19"/>
  <c r="F3903" i="19" s="1"/>
  <c r="G3903" i="19" s="1"/>
  <c r="C3903" i="19"/>
  <c r="F3902" i="19"/>
  <c r="G3902" i="19" s="1"/>
  <c r="E3902" i="19"/>
  <c r="C3902" i="19"/>
  <c r="E3901" i="19"/>
  <c r="F3901" i="19" s="1"/>
  <c r="G3901" i="19" s="1"/>
  <c r="C3901" i="19"/>
  <c r="E3900" i="19"/>
  <c r="C3900" i="19"/>
  <c r="E3899" i="19"/>
  <c r="F3899" i="19" s="1"/>
  <c r="G3899" i="19" s="1"/>
  <c r="C3899" i="19"/>
  <c r="E3898" i="19"/>
  <c r="C3898" i="19"/>
  <c r="F3897" i="19"/>
  <c r="G3897" i="19" s="1"/>
  <c r="E3897" i="19"/>
  <c r="F3898" i="19" s="1"/>
  <c r="G3898" i="19" s="1"/>
  <c r="C3897" i="19"/>
  <c r="E3896" i="19"/>
  <c r="F3896" i="19" s="1"/>
  <c r="G3896" i="19" s="1"/>
  <c r="C3896" i="19"/>
  <c r="E3895" i="19"/>
  <c r="F3895" i="19" s="1"/>
  <c r="G3895" i="19" s="1"/>
  <c r="C3895" i="19"/>
  <c r="E3894" i="19"/>
  <c r="C3894" i="19"/>
  <c r="E3893" i="19"/>
  <c r="C3893" i="19"/>
  <c r="E3892" i="19"/>
  <c r="F3892" i="19" s="1"/>
  <c r="G3892" i="19" s="1"/>
  <c r="C3892" i="19"/>
  <c r="E3891" i="19"/>
  <c r="F3891" i="19" s="1"/>
  <c r="C3891" i="19"/>
  <c r="E3890" i="19"/>
  <c r="C3890" i="19"/>
  <c r="E3889" i="19"/>
  <c r="F3889" i="19" s="1"/>
  <c r="G3889" i="19" s="1"/>
  <c r="C3889" i="19"/>
  <c r="E3888" i="19"/>
  <c r="F3888" i="19" s="1"/>
  <c r="G3888" i="19" s="1"/>
  <c r="C3888" i="19"/>
  <c r="E3887" i="19"/>
  <c r="F3887" i="19" s="1"/>
  <c r="G3887" i="19" s="1"/>
  <c r="C3887" i="19"/>
  <c r="F3886" i="19"/>
  <c r="G3886" i="19" s="1"/>
  <c r="E3886" i="19"/>
  <c r="C3886" i="19"/>
  <c r="E3885" i="19"/>
  <c r="F3885" i="19" s="1"/>
  <c r="G3885" i="19" s="1"/>
  <c r="C3885" i="19"/>
  <c r="E3884" i="19"/>
  <c r="C3884" i="19"/>
  <c r="E3883" i="19"/>
  <c r="C3883" i="19"/>
  <c r="E3882" i="19"/>
  <c r="C3882" i="19"/>
  <c r="E3881" i="19"/>
  <c r="F3882" i="19" s="1"/>
  <c r="C3881" i="19"/>
  <c r="F3880" i="19"/>
  <c r="G3880" i="19" s="1"/>
  <c r="E3880" i="19"/>
  <c r="F3881" i="19" s="1"/>
  <c r="G3881" i="19" s="1"/>
  <c r="C3880" i="19"/>
  <c r="E3879" i="19"/>
  <c r="F3879" i="19" s="1"/>
  <c r="C3879" i="19"/>
  <c r="E3878" i="19"/>
  <c r="C3878" i="19"/>
  <c r="F3877" i="19"/>
  <c r="G3877" i="19" s="1"/>
  <c r="E3877" i="19"/>
  <c r="F3878" i="19" s="1"/>
  <c r="G3878" i="19" s="1"/>
  <c r="C3877" i="19"/>
  <c r="E3876" i="19"/>
  <c r="F3876" i="19" s="1"/>
  <c r="C3876" i="19"/>
  <c r="E3875" i="19"/>
  <c r="F3875" i="19" s="1"/>
  <c r="C3875" i="19"/>
  <c r="E3874" i="19"/>
  <c r="C3874" i="19"/>
  <c r="E3873" i="19"/>
  <c r="F3873" i="19" s="1"/>
  <c r="G3873" i="19" s="1"/>
  <c r="C3873" i="19"/>
  <c r="E3872" i="19"/>
  <c r="C3872" i="19"/>
  <c r="E3871" i="19"/>
  <c r="F3871" i="19" s="1"/>
  <c r="G3871" i="19" s="1"/>
  <c r="C3871" i="19"/>
  <c r="E3870" i="19"/>
  <c r="C3870" i="19"/>
  <c r="E3869" i="19"/>
  <c r="C3869" i="19"/>
  <c r="E3868" i="19"/>
  <c r="C3868" i="19"/>
  <c r="E3867" i="19"/>
  <c r="F3867" i="19" s="1"/>
  <c r="G3867" i="19" s="1"/>
  <c r="C3867" i="19"/>
  <c r="E3866" i="19"/>
  <c r="C3866" i="19"/>
  <c r="E3865" i="19"/>
  <c r="F3866" i="19" s="1"/>
  <c r="C3865" i="19"/>
  <c r="F3864" i="19"/>
  <c r="G3864" i="19" s="1"/>
  <c r="E3864" i="19"/>
  <c r="F3865" i="19" s="1"/>
  <c r="G3865" i="19" s="1"/>
  <c r="C3864" i="19"/>
  <c r="E3863" i="19"/>
  <c r="F3863" i="19" s="1"/>
  <c r="C3863" i="19"/>
  <c r="E3862" i="19"/>
  <c r="C3862" i="19"/>
  <c r="E3861" i="19"/>
  <c r="F3862" i="19" s="1"/>
  <c r="G3862" i="19" s="1"/>
  <c r="C3861" i="19"/>
  <c r="F3860" i="19"/>
  <c r="G3860" i="19" s="1"/>
  <c r="E3860" i="19"/>
  <c r="F3861" i="19" s="1"/>
  <c r="G3861" i="19" s="1"/>
  <c r="C3860" i="19"/>
  <c r="E3859" i="19"/>
  <c r="F3859" i="19" s="1"/>
  <c r="C3859" i="19"/>
  <c r="E3858" i="19"/>
  <c r="C3858" i="19"/>
  <c r="F3857" i="19"/>
  <c r="G3857" i="19" s="1"/>
  <c r="E3857" i="19"/>
  <c r="F3858" i="19" s="1"/>
  <c r="G3858" i="19" s="1"/>
  <c r="C3857" i="19"/>
  <c r="E3856" i="19"/>
  <c r="C3856" i="19"/>
  <c r="E3855" i="19"/>
  <c r="F3855" i="19" s="1"/>
  <c r="G3855" i="19" s="1"/>
  <c r="C3855" i="19"/>
  <c r="E3854" i="19"/>
  <c r="C3854" i="19"/>
  <c r="E3853" i="19"/>
  <c r="F3853" i="19" s="1"/>
  <c r="G3853" i="19" s="1"/>
  <c r="C3853" i="19"/>
  <c r="F3852" i="19"/>
  <c r="G3852" i="19" s="1"/>
  <c r="E3852" i="19"/>
  <c r="C3852" i="19"/>
  <c r="E3851" i="19"/>
  <c r="F3851" i="19" s="1"/>
  <c r="C3851" i="19"/>
  <c r="E3850" i="19"/>
  <c r="C3850" i="19"/>
  <c r="E3849" i="19"/>
  <c r="F3850" i="19" s="1"/>
  <c r="G3850" i="19" s="1"/>
  <c r="C3849" i="19"/>
  <c r="E3848" i="19"/>
  <c r="F3849" i="19" s="1"/>
  <c r="G3849" i="19" s="1"/>
  <c r="C3848" i="19"/>
  <c r="E3847" i="19"/>
  <c r="C3847" i="19"/>
  <c r="E3846" i="19"/>
  <c r="C3846" i="19"/>
  <c r="E3845" i="19"/>
  <c r="F3846" i="19" s="1"/>
  <c r="G3846" i="19" s="1"/>
  <c r="C3845" i="19"/>
  <c r="F3844" i="19"/>
  <c r="G3844" i="19" s="1"/>
  <c r="E3844" i="19"/>
  <c r="F3845" i="19" s="1"/>
  <c r="G3845" i="19" s="1"/>
  <c r="C3844" i="19"/>
  <c r="E3843" i="19"/>
  <c r="F3843" i="19" s="1"/>
  <c r="C3843" i="19"/>
  <c r="E3842" i="19"/>
  <c r="C3842" i="19"/>
  <c r="E3841" i="19"/>
  <c r="F3842" i="19" s="1"/>
  <c r="G3842" i="19" s="1"/>
  <c r="C3841" i="19"/>
  <c r="E3840" i="19"/>
  <c r="C3840" i="19"/>
  <c r="E3839" i="19"/>
  <c r="F3839" i="19" s="1"/>
  <c r="G3839" i="19" s="1"/>
  <c r="C3839" i="19"/>
  <c r="F3838" i="19"/>
  <c r="G3838" i="19" s="1"/>
  <c r="E3838" i="19"/>
  <c r="C3838" i="19"/>
  <c r="E3837" i="19"/>
  <c r="F3837" i="19" s="1"/>
  <c r="G3837" i="19" s="1"/>
  <c r="C3837" i="19"/>
  <c r="E3836" i="19"/>
  <c r="C3836" i="19"/>
  <c r="E3835" i="19"/>
  <c r="C3835" i="19"/>
  <c r="E3834" i="19"/>
  <c r="C3834" i="19"/>
  <c r="F3833" i="19"/>
  <c r="G3833" i="19" s="1"/>
  <c r="E3833" i="19"/>
  <c r="F3834" i="19" s="1"/>
  <c r="G3834" i="19" s="1"/>
  <c r="C3833" i="19"/>
  <c r="E3832" i="19"/>
  <c r="F3832" i="19" s="1"/>
  <c r="G3832" i="19" s="1"/>
  <c r="C3832" i="19"/>
  <c r="E3831" i="19"/>
  <c r="F3831" i="19" s="1"/>
  <c r="G3831" i="19" s="1"/>
  <c r="C3831" i="19"/>
  <c r="E3830" i="19"/>
  <c r="C3830" i="19"/>
  <c r="E3829" i="19"/>
  <c r="F3829" i="19" s="1"/>
  <c r="G3829" i="19" s="1"/>
  <c r="C3829" i="19"/>
  <c r="F3828" i="19"/>
  <c r="E3828" i="19"/>
  <c r="C3828" i="19"/>
  <c r="E3827" i="19"/>
  <c r="F3827" i="19" s="1"/>
  <c r="C3827" i="19"/>
  <c r="E3826" i="19"/>
  <c r="C3826" i="19"/>
  <c r="E3825" i="19"/>
  <c r="F3826" i="19" s="1"/>
  <c r="G3826" i="19" s="1"/>
  <c r="C3825" i="19"/>
  <c r="E3824" i="19"/>
  <c r="C3824" i="19"/>
  <c r="E3823" i="19"/>
  <c r="F3823" i="19" s="1"/>
  <c r="G3823" i="19" s="1"/>
  <c r="C3823" i="19"/>
  <c r="E3822" i="19"/>
  <c r="C3822" i="19"/>
  <c r="E3821" i="19"/>
  <c r="C3821" i="19"/>
  <c r="E3820" i="19"/>
  <c r="C3820" i="19"/>
  <c r="E3819" i="19"/>
  <c r="C3819" i="19"/>
  <c r="E3818" i="19"/>
  <c r="C3818" i="19"/>
  <c r="E3817" i="19"/>
  <c r="F3818" i="19" s="1"/>
  <c r="C3817" i="19"/>
  <c r="E3816" i="19"/>
  <c r="F3816" i="19" s="1"/>
  <c r="G3816" i="19" s="1"/>
  <c r="C3816" i="19"/>
  <c r="E3815" i="19"/>
  <c r="F3815" i="19" s="1"/>
  <c r="C3815" i="19"/>
  <c r="F3814" i="19"/>
  <c r="G3814" i="19" s="1"/>
  <c r="E3814" i="19"/>
  <c r="C3814" i="19"/>
  <c r="E3813" i="19"/>
  <c r="F3813" i="19" s="1"/>
  <c r="G3813" i="19" s="1"/>
  <c r="C3813" i="19"/>
  <c r="E3812" i="19"/>
  <c r="F3812" i="19" s="1"/>
  <c r="G3812" i="19" s="1"/>
  <c r="C3812" i="19"/>
  <c r="E3811" i="19"/>
  <c r="F3811" i="19" s="1"/>
  <c r="C3811" i="19"/>
  <c r="F3810" i="19"/>
  <c r="G3810" i="19" s="1"/>
  <c r="E3810" i="19"/>
  <c r="C3810" i="19"/>
  <c r="E3809" i="19"/>
  <c r="F3809" i="19" s="1"/>
  <c r="G3809" i="19" s="1"/>
  <c r="C3809" i="19"/>
  <c r="E3808" i="19"/>
  <c r="C3808" i="19"/>
  <c r="E3807" i="19"/>
  <c r="F3807" i="19" s="1"/>
  <c r="G3807" i="19" s="1"/>
  <c r="C3807" i="19"/>
  <c r="E3806" i="19"/>
  <c r="C3806" i="19"/>
  <c r="E3805" i="19"/>
  <c r="C3805" i="19"/>
  <c r="E3804" i="19"/>
  <c r="C3804" i="19"/>
  <c r="E3803" i="19"/>
  <c r="F3803" i="19" s="1"/>
  <c r="G3803" i="19" s="1"/>
  <c r="C3803" i="19"/>
  <c r="E3802" i="19"/>
  <c r="C3802" i="19"/>
  <c r="E3801" i="19"/>
  <c r="F3802" i="19" s="1"/>
  <c r="C3801" i="19"/>
  <c r="E3800" i="19"/>
  <c r="F3801" i="19" s="1"/>
  <c r="G3801" i="19" s="1"/>
  <c r="C3800" i="19"/>
  <c r="E3799" i="19"/>
  <c r="F3799" i="19" s="1"/>
  <c r="G3799" i="19" s="1"/>
  <c r="C3799" i="19"/>
  <c r="E3798" i="19"/>
  <c r="C3798" i="19"/>
  <c r="E3797" i="19"/>
  <c r="F3798" i="19" s="1"/>
  <c r="C3797" i="19"/>
  <c r="E3796" i="19"/>
  <c r="F3796" i="19" s="1"/>
  <c r="G3796" i="19" s="1"/>
  <c r="C3796" i="19"/>
  <c r="E3795" i="19"/>
  <c r="F3795" i="19" s="1"/>
  <c r="C3795" i="19"/>
  <c r="E3794" i="19"/>
  <c r="C3794" i="19"/>
  <c r="E3793" i="19"/>
  <c r="F3793" i="19" s="1"/>
  <c r="G3793" i="19" s="1"/>
  <c r="C3793" i="19"/>
  <c r="E3792" i="19"/>
  <c r="C3792" i="19"/>
  <c r="E3791" i="19"/>
  <c r="F3791" i="19" s="1"/>
  <c r="G3791" i="19" s="1"/>
  <c r="C3791" i="19"/>
  <c r="E3790" i="19"/>
  <c r="C3790" i="19"/>
  <c r="E3789" i="19"/>
  <c r="F3789" i="19" s="1"/>
  <c r="G3789" i="19" s="1"/>
  <c r="C3789" i="19"/>
  <c r="F3788" i="19"/>
  <c r="G3788" i="19" s="1"/>
  <c r="E3788" i="19"/>
  <c r="C3788" i="19"/>
  <c r="E3787" i="19"/>
  <c r="F3787" i="19" s="1"/>
  <c r="C3787" i="19"/>
  <c r="E3786" i="19"/>
  <c r="C3786" i="19"/>
  <c r="E3785" i="19"/>
  <c r="F3786" i="19" s="1"/>
  <c r="G3786" i="19" s="1"/>
  <c r="C3785" i="19"/>
  <c r="E3784" i="19"/>
  <c r="F3785" i="19" s="1"/>
  <c r="G3785" i="19" s="1"/>
  <c r="C3784" i="19"/>
  <c r="E3783" i="19"/>
  <c r="C3783" i="19"/>
  <c r="E3782" i="19"/>
  <c r="C3782" i="19"/>
  <c r="E3781" i="19"/>
  <c r="F3782" i="19" s="1"/>
  <c r="C3781" i="19"/>
  <c r="F3780" i="19"/>
  <c r="G3780" i="19" s="1"/>
  <c r="E3780" i="19"/>
  <c r="F3781" i="19" s="1"/>
  <c r="G3781" i="19" s="1"/>
  <c r="C3780" i="19"/>
  <c r="E3779" i="19"/>
  <c r="F3779" i="19" s="1"/>
  <c r="C3779" i="19"/>
  <c r="E3778" i="19"/>
  <c r="C3778" i="19"/>
  <c r="F3777" i="19"/>
  <c r="G3777" i="19" s="1"/>
  <c r="E3777" i="19"/>
  <c r="F3778" i="19" s="1"/>
  <c r="G3778" i="19" s="1"/>
  <c r="C3777" i="19"/>
  <c r="E3776" i="19"/>
  <c r="F3776" i="19" s="1"/>
  <c r="C3776" i="19"/>
  <c r="E3775" i="19"/>
  <c r="F3775" i="19" s="1"/>
  <c r="G3775" i="19" s="1"/>
  <c r="C3775" i="19"/>
  <c r="F3774" i="19"/>
  <c r="G3774" i="19" s="1"/>
  <c r="E3774" i="19"/>
  <c r="C3774" i="19"/>
  <c r="E3773" i="19"/>
  <c r="F3773" i="19" s="1"/>
  <c r="G3773" i="19" s="1"/>
  <c r="C3773" i="19"/>
  <c r="F3772" i="19"/>
  <c r="G3772" i="19" s="1"/>
  <c r="E3772" i="19"/>
  <c r="C3772" i="19"/>
  <c r="E3771" i="19"/>
  <c r="F3771" i="19" s="1"/>
  <c r="C3771" i="19"/>
  <c r="E3770" i="19"/>
  <c r="C3770" i="19"/>
  <c r="E3769" i="19"/>
  <c r="F3770" i="19" s="1"/>
  <c r="G3770" i="19" s="1"/>
  <c r="C3769" i="19"/>
  <c r="E3768" i="19"/>
  <c r="F3768" i="19" s="1"/>
  <c r="G3768" i="19" s="1"/>
  <c r="C3768" i="19"/>
  <c r="E3767" i="19"/>
  <c r="F3767" i="19" s="1"/>
  <c r="G3767" i="19" s="1"/>
  <c r="C3767" i="19"/>
  <c r="F3766" i="19"/>
  <c r="G3766" i="19" s="1"/>
  <c r="E3766" i="19"/>
  <c r="C3766" i="19"/>
  <c r="E3765" i="19"/>
  <c r="F3765" i="19" s="1"/>
  <c r="G3765" i="19" s="1"/>
  <c r="C3765" i="19"/>
  <c r="F3764" i="19"/>
  <c r="E3764" i="19"/>
  <c r="C3764" i="19"/>
  <c r="E3763" i="19"/>
  <c r="F3763" i="19" s="1"/>
  <c r="C3763" i="19"/>
  <c r="E3762" i="19"/>
  <c r="C3762" i="19"/>
  <c r="E3761" i="19"/>
  <c r="F3762" i="19" s="1"/>
  <c r="G3762" i="19" s="1"/>
  <c r="C3761" i="19"/>
  <c r="E3760" i="19"/>
  <c r="C3760" i="19"/>
  <c r="E3759" i="19"/>
  <c r="F3759" i="19" s="1"/>
  <c r="G3759" i="19" s="1"/>
  <c r="C3759" i="19"/>
  <c r="F3758" i="19"/>
  <c r="G3758" i="19" s="1"/>
  <c r="E3758" i="19"/>
  <c r="C3758" i="19"/>
  <c r="E3757" i="19"/>
  <c r="F3757" i="19" s="1"/>
  <c r="G3757" i="19" s="1"/>
  <c r="C3757" i="19"/>
  <c r="E3756" i="19"/>
  <c r="C3756" i="19"/>
  <c r="E3755" i="19"/>
  <c r="C3755" i="19"/>
  <c r="E3754" i="19"/>
  <c r="C3754" i="19"/>
  <c r="E3753" i="19"/>
  <c r="F3754" i="19" s="1"/>
  <c r="C3753" i="19"/>
  <c r="F3752" i="19"/>
  <c r="G3752" i="19" s="1"/>
  <c r="E3752" i="19"/>
  <c r="F3753" i="19" s="1"/>
  <c r="G3753" i="19" s="1"/>
  <c r="C3752" i="19"/>
  <c r="E3751" i="19"/>
  <c r="F3751" i="19" s="1"/>
  <c r="C3751" i="19"/>
  <c r="E3750" i="19"/>
  <c r="C3750" i="19"/>
  <c r="F3749" i="19"/>
  <c r="G3749" i="19" s="1"/>
  <c r="E3749" i="19"/>
  <c r="F3750" i="19" s="1"/>
  <c r="G3750" i="19" s="1"/>
  <c r="C3749" i="19"/>
  <c r="E3748" i="19"/>
  <c r="F3748" i="19" s="1"/>
  <c r="C3748" i="19"/>
  <c r="E3747" i="19"/>
  <c r="F3747" i="19" s="1"/>
  <c r="C3747" i="19"/>
  <c r="E3746" i="19"/>
  <c r="C3746" i="19"/>
  <c r="E3745" i="19"/>
  <c r="C3745" i="19"/>
  <c r="E3744" i="19"/>
  <c r="C3744" i="19"/>
  <c r="E3743" i="19"/>
  <c r="F3743" i="19" s="1"/>
  <c r="G3743" i="19" s="1"/>
  <c r="C3743" i="19"/>
  <c r="E3742" i="19"/>
  <c r="C3742" i="19"/>
  <c r="E3741" i="19"/>
  <c r="C3741" i="19"/>
  <c r="E3740" i="19"/>
  <c r="C3740" i="19"/>
  <c r="E3739" i="19"/>
  <c r="F3739" i="19" s="1"/>
  <c r="G3739" i="19" s="1"/>
  <c r="C3739" i="19"/>
  <c r="E3738" i="19"/>
  <c r="C3738" i="19"/>
  <c r="E3737" i="19"/>
  <c r="F3738" i="19" s="1"/>
  <c r="C3737" i="19"/>
  <c r="F3736" i="19"/>
  <c r="G3736" i="19" s="1"/>
  <c r="E3736" i="19"/>
  <c r="F3737" i="19" s="1"/>
  <c r="G3737" i="19" s="1"/>
  <c r="C3736" i="19"/>
  <c r="E3735" i="19"/>
  <c r="F3735" i="19" s="1"/>
  <c r="C3735" i="19"/>
  <c r="E3734" i="19"/>
  <c r="C3734" i="19"/>
  <c r="E3733" i="19"/>
  <c r="F3734" i="19" s="1"/>
  <c r="C3733" i="19"/>
  <c r="F3732" i="19"/>
  <c r="G3732" i="19" s="1"/>
  <c r="E3732" i="19"/>
  <c r="F3733" i="19" s="1"/>
  <c r="G3733" i="19" s="1"/>
  <c r="C3732" i="19"/>
  <c r="E3731" i="19"/>
  <c r="F3731" i="19" s="1"/>
  <c r="C3731" i="19"/>
  <c r="E3730" i="19"/>
  <c r="C3730" i="19"/>
  <c r="F3729" i="19"/>
  <c r="G3729" i="19" s="1"/>
  <c r="E3729" i="19"/>
  <c r="F3730" i="19" s="1"/>
  <c r="G3730" i="19" s="1"/>
  <c r="C3729" i="19"/>
  <c r="E3728" i="19"/>
  <c r="C3728" i="19"/>
  <c r="E3727" i="19"/>
  <c r="F3727" i="19" s="1"/>
  <c r="G3727" i="19" s="1"/>
  <c r="C3727" i="19"/>
  <c r="E3726" i="19"/>
  <c r="C3726" i="19"/>
  <c r="E3725" i="19"/>
  <c r="F3725" i="19" s="1"/>
  <c r="G3725" i="19" s="1"/>
  <c r="C3725" i="19"/>
  <c r="F3724" i="19"/>
  <c r="G3724" i="19" s="1"/>
  <c r="E3724" i="19"/>
  <c r="C3724" i="19"/>
  <c r="E3723" i="19"/>
  <c r="F3723" i="19" s="1"/>
  <c r="C3723" i="19"/>
  <c r="E3722" i="19"/>
  <c r="C3722" i="19"/>
  <c r="E3721" i="19"/>
  <c r="F3722" i="19" s="1"/>
  <c r="G3722" i="19" s="1"/>
  <c r="C3721" i="19"/>
  <c r="E3720" i="19"/>
  <c r="F3721" i="19" s="1"/>
  <c r="G3721" i="19" s="1"/>
  <c r="C3720" i="19"/>
  <c r="E3719" i="19"/>
  <c r="C3719" i="19"/>
  <c r="E3718" i="19"/>
  <c r="C3718" i="19"/>
  <c r="E3717" i="19"/>
  <c r="F3718" i="19" s="1"/>
  <c r="G3718" i="19" s="1"/>
  <c r="C3717" i="19"/>
  <c r="F3716" i="19"/>
  <c r="G3716" i="19" s="1"/>
  <c r="E3716" i="19"/>
  <c r="F3717" i="19" s="1"/>
  <c r="G3717" i="19" s="1"/>
  <c r="C3716" i="19"/>
  <c r="E3715" i="19"/>
  <c r="F3715" i="19" s="1"/>
  <c r="C3715" i="19"/>
  <c r="E3714" i="19"/>
  <c r="C3714" i="19"/>
  <c r="E3713" i="19"/>
  <c r="F3714" i="19" s="1"/>
  <c r="G3714" i="19" s="1"/>
  <c r="C3713" i="19"/>
  <c r="E3712" i="19"/>
  <c r="F3712" i="19" s="1"/>
  <c r="G3712" i="19" s="1"/>
  <c r="C3712" i="19"/>
  <c r="E3711" i="19"/>
  <c r="F3711" i="19" s="1"/>
  <c r="G3711" i="19" s="1"/>
  <c r="C3711" i="19"/>
  <c r="F3710" i="19"/>
  <c r="G3710" i="19" s="1"/>
  <c r="E3710" i="19"/>
  <c r="C3710" i="19"/>
  <c r="E3709" i="19"/>
  <c r="F3709" i="19" s="1"/>
  <c r="G3709" i="19" s="1"/>
  <c r="C3709" i="19"/>
  <c r="E3708" i="19"/>
  <c r="C3708" i="19"/>
  <c r="E3707" i="19"/>
  <c r="F3707" i="19" s="1"/>
  <c r="G3707" i="19" s="1"/>
  <c r="C3707" i="19"/>
  <c r="E3706" i="19"/>
  <c r="C3706" i="19"/>
  <c r="F3705" i="19"/>
  <c r="G3705" i="19" s="1"/>
  <c r="E3705" i="19"/>
  <c r="F3706" i="19" s="1"/>
  <c r="G3706" i="19" s="1"/>
  <c r="C3705" i="19"/>
  <c r="E3704" i="19"/>
  <c r="F3704" i="19" s="1"/>
  <c r="G3704" i="19" s="1"/>
  <c r="C3704" i="19"/>
  <c r="E3703" i="19"/>
  <c r="F3703" i="19" s="1"/>
  <c r="G3703" i="19" s="1"/>
  <c r="C3703" i="19"/>
  <c r="E3702" i="19"/>
  <c r="C3702" i="19"/>
  <c r="E3701" i="19"/>
  <c r="C3701" i="19"/>
  <c r="F3700" i="19"/>
  <c r="E3700" i="19"/>
  <c r="C3700" i="19"/>
  <c r="E3699" i="19"/>
  <c r="F3699" i="19" s="1"/>
  <c r="C3699" i="19"/>
  <c r="E3698" i="19"/>
  <c r="C3698" i="19"/>
  <c r="E3697" i="19"/>
  <c r="F3698" i="19" s="1"/>
  <c r="G3698" i="19" s="1"/>
  <c r="C3697" i="19"/>
  <c r="E3696" i="19"/>
  <c r="C3696" i="19"/>
  <c r="E3695" i="19"/>
  <c r="F3695" i="19" s="1"/>
  <c r="G3695" i="19" s="1"/>
  <c r="C3695" i="19"/>
  <c r="E3694" i="19"/>
  <c r="C3694" i="19"/>
  <c r="E3693" i="19"/>
  <c r="F3693" i="19" s="1"/>
  <c r="G3693" i="19" s="1"/>
  <c r="C3693" i="19"/>
  <c r="E3692" i="19"/>
  <c r="C3692" i="19"/>
  <c r="E3691" i="19"/>
  <c r="C3691" i="19"/>
  <c r="E3690" i="19"/>
  <c r="C3690" i="19"/>
  <c r="E3689" i="19"/>
  <c r="F3689" i="19" s="1"/>
  <c r="G3689" i="19" s="1"/>
  <c r="C3689" i="19"/>
  <c r="E3688" i="19"/>
  <c r="C3688" i="19"/>
  <c r="E3687" i="19"/>
  <c r="C3687" i="19"/>
  <c r="E3686" i="19"/>
  <c r="C3686" i="19"/>
  <c r="E3685" i="19"/>
  <c r="F3685" i="19" s="1"/>
  <c r="G3685" i="19" s="1"/>
  <c r="C3685" i="19"/>
  <c r="E3684" i="19"/>
  <c r="F3684" i="19" s="1"/>
  <c r="G3684" i="19" s="1"/>
  <c r="C3684" i="19"/>
  <c r="E3683" i="19"/>
  <c r="C3683" i="19"/>
  <c r="E3682" i="19"/>
  <c r="F3682" i="19" s="1"/>
  <c r="G3682" i="19" s="1"/>
  <c r="C3682" i="19"/>
  <c r="E3681" i="19"/>
  <c r="F3681" i="19" s="1"/>
  <c r="G3681" i="19" s="1"/>
  <c r="C3681" i="19"/>
  <c r="E3680" i="19"/>
  <c r="F3680" i="19" s="1"/>
  <c r="G3680" i="19" s="1"/>
  <c r="C3680" i="19"/>
  <c r="E3679" i="19"/>
  <c r="C3679" i="19"/>
  <c r="E3678" i="19"/>
  <c r="F3678" i="19" s="1"/>
  <c r="G3678" i="19" s="1"/>
  <c r="C3678" i="19"/>
  <c r="E3677" i="19"/>
  <c r="F3677" i="19" s="1"/>
  <c r="G3677" i="19" s="1"/>
  <c r="C3677" i="19"/>
  <c r="E3676" i="19"/>
  <c r="F3676" i="19" s="1"/>
  <c r="G3676" i="19" s="1"/>
  <c r="C3676" i="19"/>
  <c r="E3675" i="19"/>
  <c r="C3675" i="19"/>
  <c r="E3674" i="19"/>
  <c r="F3674" i="19" s="1"/>
  <c r="G3674" i="19" s="1"/>
  <c r="C3674" i="19"/>
  <c r="E3673" i="19"/>
  <c r="F3673" i="19" s="1"/>
  <c r="G3673" i="19" s="1"/>
  <c r="C3673" i="19"/>
  <c r="E3672" i="19"/>
  <c r="F3672" i="19" s="1"/>
  <c r="G3672" i="19" s="1"/>
  <c r="C3672" i="19"/>
  <c r="E3671" i="19"/>
  <c r="C3671" i="19"/>
  <c r="E3670" i="19"/>
  <c r="F3670" i="19" s="1"/>
  <c r="G3670" i="19" s="1"/>
  <c r="C3670" i="19"/>
  <c r="E3669" i="19"/>
  <c r="F3669" i="19" s="1"/>
  <c r="G3669" i="19" s="1"/>
  <c r="C3669" i="19"/>
  <c r="E3668" i="19"/>
  <c r="C3668" i="19"/>
  <c r="E3667" i="19"/>
  <c r="C3667" i="19"/>
  <c r="E3666" i="19"/>
  <c r="F3666" i="19" s="1"/>
  <c r="G3666" i="19" s="1"/>
  <c r="C3666" i="19"/>
  <c r="E3665" i="19"/>
  <c r="F3665" i="19" s="1"/>
  <c r="G3665" i="19" s="1"/>
  <c r="C3665" i="19"/>
  <c r="E3664" i="19"/>
  <c r="F3664" i="19" s="1"/>
  <c r="G3664" i="19" s="1"/>
  <c r="C3664" i="19"/>
  <c r="E3663" i="19"/>
  <c r="C3663" i="19"/>
  <c r="E3662" i="19"/>
  <c r="F3662" i="19" s="1"/>
  <c r="G3662" i="19" s="1"/>
  <c r="C3662" i="19"/>
  <c r="E3661" i="19"/>
  <c r="F3661" i="19" s="1"/>
  <c r="G3661" i="19" s="1"/>
  <c r="C3661" i="19"/>
  <c r="E3660" i="19"/>
  <c r="F3660" i="19" s="1"/>
  <c r="G3660" i="19" s="1"/>
  <c r="C3660" i="19"/>
  <c r="E3659" i="19"/>
  <c r="C3659" i="19"/>
  <c r="E3658" i="19"/>
  <c r="F3658" i="19" s="1"/>
  <c r="G3658" i="19" s="1"/>
  <c r="C3658" i="19"/>
  <c r="E3657" i="19"/>
  <c r="F3657" i="19" s="1"/>
  <c r="G3657" i="19" s="1"/>
  <c r="C3657" i="19"/>
  <c r="E3656" i="19"/>
  <c r="C3656" i="19"/>
  <c r="E3655" i="19"/>
  <c r="C3655" i="19"/>
  <c r="E3654" i="19"/>
  <c r="C3654" i="19"/>
  <c r="E3653" i="19"/>
  <c r="F3653" i="19" s="1"/>
  <c r="G3653" i="19" s="1"/>
  <c r="C3653" i="19"/>
  <c r="E3652" i="19"/>
  <c r="F3652" i="19" s="1"/>
  <c r="G3652" i="19" s="1"/>
  <c r="C3652" i="19"/>
  <c r="E3651" i="19"/>
  <c r="C3651" i="19"/>
  <c r="E3650" i="19"/>
  <c r="F3650" i="19" s="1"/>
  <c r="G3650" i="19" s="1"/>
  <c r="C3650" i="19"/>
  <c r="E3649" i="19"/>
  <c r="F3649" i="19" s="1"/>
  <c r="G3649" i="19" s="1"/>
  <c r="C3649" i="19"/>
  <c r="E3648" i="19"/>
  <c r="C3648" i="19"/>
  <c r="E3647" i="19"/>
  <c r="C3647" i="19"/>
  <c r="E3646" i="19"/>
  <c r="F3646" i="19" s="1"/>
  <c r="G3646" i="19" s="1"/>
  <c r="C3646" i="19"/>
  <c r="E3645" i="19"/>
  <c r="F3645" i="19" s="1"/>
  <c r="G3645" i="19" s="1"/>
  <c r="C3645" i="19"/>
  <c r="E3644" i="19"/>
  <c r="C3644" i="19"/>
  <c r="E3643" i="19"/>
  <c r="C3643" i="19"/>
  <c r="E3642" i="19"/>
  <c r="F3642" i="19" s="1"/>
  <c r="G3642" i="19" s="1"/>
  <c r="C3642" i="19"/>
  <c r="E3641" i="19"/>
  <c r="F3641" i="19" s="1"/>
  <c r="G3641" i="19" s="1"/>
  <c r="C3641" i="19"/>
  <c r="E3640" i="19"/>
  <c r="F3640" i="19" s="1"/>
  <c r="G3640" i="19" s="1"/>
  <c r="C3640" i="19"/>
  <c r="E3639" i="19"/>
  <c r="C3639" i="19"/>
  <c r="E3638" i="19"/>
  <c r="F3638" i="19" s="1"/>
  <c r="G3638" i="19" s="1"/>
  <c r="C3638" i="19"/>
  <c r="E3637" i="19"/>
  <c r="F3637" i="19" s="1"/>
  <c r="G3637" i="19" s="1"/>
  <c r="C3637" i="19"/>
  <c r="E3636" i="19"/>
  <c r="C3636" i="19"/>
  <c r="E3635" i="19"/>
  <c r="C3635" i="19"/>
  <c r="E3634" i="19"/>
  <c r="F3634" i="19" s="1"/>
  <c r="G3634" i="19" s="1"/>
  <c r="C3634" i="19"/>
  <c r="E3633" i="19"/>
  <c r="F3633" i="19" s="1"/>
  <c r="G3633" i="19" s="1"/>
  <c r="C3633" i="19"/>
  <c r="E3632" i="19"/>
  <c r="F3632" i="19" s="1"/>
  <c r="G3632" i="19" s="1"/>
  <c r="C3632" i="19"/>
  <c r="E3631" i="19"/>
  <c r="C3631" i="19"/>
  <c r="F3630" i="19"/>
  <c r="G3630" i="19" s="1"/>
  <c r="E3630" i="19"/>
  <c r="C3630" i="19"/>
  <c r="F3629" i="19"/>
  <c r="G3629" i="19" s="1"/>
  <c r="E3629" i="19"/>
  <c r="C3629" i="19"/>
  <c r="F3628" i="19"/>
  <c r="G3628" i="19" s="1"/>
  <c r="E3628" i="19"/>
  <c r="C3628" i="19"/>
  <c r="F3627" i="19"/>
  <c r="G3627" i="19" s="1"/>
  <c r="E3627" i="19"/>
  <c r="C3627" i="19"/>
  <c r="F3626" i="19"/>
  <c r="G3626" i="19" s="1"/>
  <c r="E3626" i="19"/>
  <c r="C3626" i="19"/>
  <c r="F3625" i="19"/>
  <c r="G3625" i="19" s="1"/>
  <c r="E3625" i="19"/>
  <c r="C3625" i="19"/>
  <c r="F3624" i="19"/>
  <c r="G3624" i="19" s="1"/>
  <c r="E3624" i="19"/>
  <c r="C3624" i="19"/>
  <c r="F3623" i="19"/>
  <c r="G3623" i="19" s="1"/>
  <c r="E3623" i="19"/>
  <c r="C3623" i="19"/>
  <c r="F3622" i="19"/>
  <c r="G3622" i="19" s="1"/>
  <c r="E3622" i="19"/>
  <c r="C3622" i="19"/>
  <c r="F3621" i="19"/>
  <c r="G3621" i="19" s="1"/>
  <c r="E3621" i="19"/>
  <c r="C3621" i="19"/>
  <c r="F3620" i="19"/>
  <c r="G3620" i="19" s="1"/>
  <c r="E3620" i="19"/>
  <c r="C3620" i="19"/>
  <c r="F3619" i="19"/>
  <c r="G3619" i="19" s="1"/>
  <c r="E3619" i="19"/>
  <c r="C3619" i="19"/>
  <c r="F3618" i="19"/>
  <c r="G3618" i="19" s="1"/>
  <c r="E3618" i="19"/>
  <c r="C3618" i="19"/>
  <c r="F3617" i="19"/>
  <c r="G3617" i="19" s="1"/>
  <c r="E3617" i="19"/>
  <c r="C3617" i="19"/>
  <c r="F3616" i="19"/>
  <c r="G3616" i="19" s="1"/>
  <c r="E3616" i="19"/>
  <c r="C3616" i="19"/>
  <c r="F3615" i="19"/>
  <c r="G3615" i="19" s="1"/>
  <c r="E3615" i="19"/>
  <c r="C3615" i="19"/>
  <c r="F3614" i="19"/>
  <c r="G3614" i="19" s="1"/>
  <c r="E3614" i="19"/>
  <c r="C3614" i="19"/>
  <c r="F3613" i="19"/>
  <c r="G3613" i="19" s="1"/>
  <c r="E3613" i="19"/>
  <c r="C3613" i="19"/>
  <c r="F3612" i="19"/>
  <c r="G3612" i="19" s="1"/>
  <c r="E3612" i="19"/>
  <c r="C3612" i="19"/>
  <c r="F3611" i="19"/>
  <c r="G3611" i="19" s="1"/>
  <c r="E3611" i="19"/>
  <c r="C3611" i="19"/>
  <c r="F3610" i="19"/>
  <c r="G3610" i="19" s="1"/>
  <c r="E3610" i="19"/>
  <c r="C3610" i="19"/>
  <c r="F3609" i="19"/>
  <c r="G3609" i="19" s="1"/>
  <c r="E3609" i="19"/>
  <c r="C3609" i="19"/>
  <c r="F3608" i="19"/>
  <c r="G3608" i="19" s="1"/>
  <c r="E3608" i="19"/>
  <c r="C3608" i="19"/>
  <c r="F3607" i="19"/>
  <c r="G3607" i="19" s="1"/>
  <c r="E3607" i="19"/>
  <c r="C3607" i="19"/>
  <c r="F3606" i="19"/>
  <c r="G3606" i="19" s="1"/>
  <c r="E3606" i="19"/>
  <c r="C3606" i="19"/>
  <c r="F3605" i="19"/>
  <c r="G3605" i="19" s="1"/>
  <c r="E3605" i="19"/>
  <c r="C3605" i="19"/>
  <c r="F3604" i="19"/>
  <c r="G3604" i="19" s="1"/>
  <c r="E3604" i="19"/>
  <c r="C3604" i="19"/>
  <c r="F3603" i="19"/>
  <c r="G3603" i="19" s="1"/>
  <c r="E3603" i="19"/>
  <c r="C3603" i="19"/>
  <c r="F3602" i="19"/>
  <c r="G3602" i="19" s="1"/>
  <c r="E3602" i="19"/>
  <c r="C3602" i="19"/>
  <c r="F3601" i="19"/>
  <c r="G3601" i="19" s="1"/>
  <c r="E3601" i="19"/>
  <c r="C3601" i="19"/>
  <c r="F3600" i="19"/>
  <c r="G3600" i="19" s="1"/>
  <c r="E3600" i="19"/>
  <c r="C3600" i="19"/>
  <c r="F3599" i="19"/>
  <c r="G3599" i="19" s="1"/>
  <c r="E3599" i="19"/>
  <c r="C3599" i="19"/>
  <c r="E3598" i="19"/>
  <c r="C3598" i="19"/>
  <c r="E3597" i="19"/>
  <c r="C3597" i="19"/>
  <c r="E3596" i="19"/>
  <c r="F3596" i="19" s="1"/>
  <c r="G3596" i="19" s="1"/>
  <c r="C3596" i="19"/>
  <c r="E3595" i="19"/>
  <c r="C3595" i="19"/>
  <c r="F3594" i="19"/>
  <c r="G3594" i="19" s="1"/>
  <c r="E3594" i="19"/>
  <c r="F3595" i="19" s="1"/>
  <c r="C3594" i="19"/>
  <c r="E3593" i="19"/>
  <c r="C3593" i="19"/>
  <c r="E3592" i="19"/>
  <c r="F3592" i="19" s="1"/>
  <c r="G3592" i="19" s="1"/>
  <c r="C3592" i="19"/>
  <c r="E3591" i="19"/>
  <c r="C3591" i="19"/>
  <c r="E3590" i="19"/>
  <c r="F3591" i="19" s="1"/>
  <c r="G3591" i="19" s="1"/>
  <c r="C3590" i="19"/>
  <c r="E3589" i="19"/>
  <c r="F3589" i="19" s="1"/>
  <c r="G3589" i="19" s="1"/>
  <c r="C3589" i="19"/>
  <c r="E3588" i="19"/>
  <c r="F3588" i="19" s="1"/>
  <c r="G3588" i="19" s="1"/>
  <c r="C3588" i="19"/>
  <c r="E3587" i="19"/>
  <c r="C3587" i="19"/>
  <c r="F3586" i="19"/>
  <c r="G3586" i="19" s="1"/>
  <c r="E3586" i="19"/>
  <c r="F3587" i="19" s="1"/>
  <c r="C3586" i="19"/>
  <c r="E3585" i="19"/>
  <c r="F3585" i="19" s="1"/>
  <c r="G3585" i="19" s="1"/>
  <c r="C3585" i="19"/>
  <c r="E3584" i="19"/>
  <c r="F3584" i="19" s="1"/>
  <c r="G3584" i="19" s="1"/>
  <c r="C3584" i="19"/>
  <c r="E3583" i="19"/>
  <c r="C3583" i="19"/>
  <c r="E3582" i="19"/>
  <c r="F3583" i="19" s="1"/>
  <c r="G3583" i="19" s="1"/>
  <c r="C3582" i="19"/>
  <c r="E3581" i="19"/>
  <c r="F3581" i="19" s="1"/>
  <c r="G3581" i="19" s="1"/>
  <c r="C3581" i="19"/>
  <c r="E3580" i="19"/>
  <c r="F3580" i="19" s="1"/>
  <c r="G3580" i="19" s="1"/>
  <c r="C3580" i="19"/>
  <c r="E3579" i="19"/>
  <c r="C3579" i="19"/>
  <c r="F3578" i="19"/>
  <c r="G3578" i="19" s="1"/>
  <c r="E3578" i="19"/>
  <c r="F3579" i="19" s="1"/>
  <c r="C3578" i="19"/>
  <c r="E3577" i="19"/>
  <c r="F3577" i="19" s="1"/>
  <c r="G3577" i="19" s="1"/>
  <c r="C3577" i="19"/>
  <c r="E3576" i="19"/>
  <c r="F3576" i="19" s="1"/>
  <c r="G3576" i="19" s="1"/>
  <c r="C3576" i="19"/>
  <c r="E3575" i="19"/>
  <c r="C3575" i="19"/>
  <c r="E3574" i="19"/>
  <c r="F3575" i="19" s="1"/>
  <c r="G3575" i="19" s="1"/>
  <c r="C3574" i="19"/>
  <c r="E3573" i="19"/>
  <c r="F3574" i="19" s="1"/>
  <c r="G3574" i="19" s="1"/>
  <c r="C3573" i="19"/>
  <c r="E3572" i="19"/>
  <c r="F3572" i="19" s="1"/>
  <c r="G3572" i="19" s="1"/>
  <c r="C3572" i="19"/>
  <c r="E3571" i="19"/>
  <c r="C3571" i="19"/>
  <c r="E3570" i="19"/>
  <c r="F3571" i="19" s="1"/>
  <c r="C3570" i="19"/>
  <c r="E3569" i="19"/>
  <c r="F3569" i="19" s="1"/>
  <c r="G3569" i="19" s="1"/>
  <c r="C3569" i="19"/>
  <c r="E3568" i="19"/>
  <c r="F3568" i="19" s="1"/>
  <c r="G3568" i="19" s="1"/>
  <c r="C3568" i="19"/>
  <c r="E3567" i="19"/>
  <c r="F3567" i="19" s="1"/>
  <c r="G3567" i="19" s="1"/>
  <c r="C3567" i="19"/>
  <c r="F3566" i="19"/>
  <c r="G3566" i="19" s="1"/>
  <c r="E3566" i="19"/>
  <c r="C3566" i="19"/>
  <c r="E3565" i="19"/>
  <c r="C3565" i="19"/>
  <c r="E3564" i="19"/>
  <c r="F3564" i="19" s="1"/>
  <c r="G3564" i="19" s="1"/>
  <c r="C3564" i="19"/>
  <c r="E3563" i="19"/>
  <c r="F3563" i="19" s="1"/>
  <c r="C3563" i="19"/>
  <c r="E3562" i="19"/>
  <c r="C3562" i="19"/>
  <c r="F3561" i="19"/>
  <c r="G3561" i="19" s="1"/>
  <c r="E3561" i="19"/>
  <c r="F3562" i="19" s="1"/>
  <c r="G3562" i="19" s="1"/>
  <c r="C3561" i="19"/>
  <c r="E3560" i="19"/>
  <c r="F3560" i="19" s="1"/>
  <c r="C3560" i="19"/>
  <c r="E3559" i="19"/>
  <c r="F3559" i="19" s="1"/>
  <c r="G3559" i="19" s="1"/>
  <c r="C3559" i="19"/>
  <c r="E3558" i="19"/>
  <c r="C3558" i="19"/>
  <c r="E3557" i="19"/>
  <c r="C3557" i="19"/>
  <c r="E3556" i="19"/>
  <c r="F3556" i="19" s="1"/>
  <c r="G3556" i="19" s="1"/>
  <c r="C3556" i="19"/>
  <c r="E3555" i="19"/>
  <c r="F3555" i="19" s="1"/>
  <c r="G3555" i="19" s="1"/>
  <c r="C3555" i="19"/>
  <c r="E3554" i="19"/>
  <c r="C3554" i="19"/>
  <c r="E3553" i="19"/>
  <c r="F3553" i="19" s="1"/>
  <c r="G3553" i="19" s="1"/>
  <c r="C3553" i="19"/>
  <c r="E3552" i="19"/>
  <c r="F3552" i="19" s="1"/>
  <c r="G3552" i="19" s="1"/>
  <c r="C3552" i="19"/>
  <c r="E3551" i="19"/>
  <c r="F3551" i="19" s="1"/>
  <c r="G3551" i="19" s="1"/>
  <c r="C3551" i="19"/>
  <c r="F3550" i="19"/>
  <c r="G3550" i="19" s="1"/>
  <c r="E3550" i="19"/>
  <c r="C3550" i="19"/>
  <c r="F3549" i="19"/>
  <c r="G3549" i="19" s="1"/>
  <c r="E3549" i="19"/>
  <c r="C3549" i="19"/>
  <c r="G3548" i="19"/>
  <c r="F3548" i="19"/>
  <c r="E3548" i="19"/>
  <c r="C3548" i="19"/>
  <c r="G3547" i="19"/>
  <c r="F3547" i="19"/>
  <c r="E3547" i="19"/>
  <c r="C3547" i="19"/>
  <c r="G3546" i="19"/>
  <c r="F3546" i="19"/>
  <c r="E3546" i="19"/>
  <c r="C3546" i="19"/>
  <c r="G3545" i="19"/>
  <c r="F3545" i="19"/>
  <c r="E3545" i="19"/>
  <c r="C3545" i="19"/>
  <c r="G3544" i="19"/>
  <c r="F3544" i="19"/>
  <c r="E3544" i="19"/>
  <c r="C3544" i="19"/>
  <c r="G3543" i="19"/>
  <c r="F3543" i="19"/>
  <c r="E3543" i="19"/>
  <c r="C3543" i="19"/>
  <c r="E3542" i="19"/>
  <c r="C3542" i="19"/>
  <c r="E3541" i="19"/>
  <c r="F3542" i="19" s="1"/>
  <c r="G3542" i="19" s="1"/>
  <c r="C3541" i="19"/>
  <c r="E3540" i="19"/>
  <c r="F3540" i="19" s="1"/>
  <c r="G3540" i="19" s="1"/>
  <c r="C3540" i="19"/>
  <c r="E3539" i="19"/>
  <c r="C3539" i="19"/>
  <c r="E3538" i="19"/>
  <c r="F3538" i="19" s="1"/>
  <c r="G3538" i="19" s="1"/>
  <c r="C3538" i="19"/>
  <c r="E3537" i="19"/>
  <c r="F3537" i="19" s="1"/>
  <c r="G3537" i="19" s="1"/>
  <c r="C3537" i="19"/>
  <c r="E3536" i="19"/>
  <c r="F3536" i="19" s="1"/>
  <c r="G3536" i="19" s="1"/>
  <c r="C3536" i="19"/>
  <c r="E3535" i="19"/>
  <c r="C3535" i="19"/>
  <c r="E3534" i="19"/>
  <c r="F3534" i="19" s="1"/>
  <c r="G3534" i="19" s="1"/>
  <c r="C3534" i="19"/>
  <c r="E3533" i="19"/>
  <c r="F3533" i="19" s="1"/>
  <c r="G3533" i="19" s="1"/>
  <c r="C3533" i="19"/>
  <c r="E3532" i="19"/>
  <c r="F3532" i="19" s="1"/>
  <c r="G3532" i="19" s="1"/>
  <c r="C3532" i="19"/>
  <c r="E3531" i="19"/>
  <c r="C3531" i="19"/>
  <c r="E3530" i="19"/>
  <c r="F3530" i="19" s="1"/>
  <c r="G3530" i="19" s="1"/>
  <c r="C3530" i="19"/>
  <c r="E3529" i="19"/>
  <c r="F3529" i="19" s="1"/>
  <c r="G3529" i="19" s="1"/>
  <c r="C3529" i="19"/>
  <c r="E3528" i="19"/>
  <c r="F3528" i="19" s="1"/>
  <c r="G3528" i="19" s="1"/>
  <c r="C3528" i="19"/>
  <c r="E3527" i="19"/>
  <c r="C3527" i="19"/>
  <c r="E3526" i="19"/>
  <c r="F3526" i="19" s="1"/>
  <c r="G3526" i="19" s="1"/>
  <c r="C3526" i="19"/>
  <c r="E3525" i="19"/>
  <c r="F3525" i="19" s="1"/>
  <c r="G3525" i="19" s="1"/>
  <c r="C3525" i="19"/>
  <c r="E3524" i="19"/>
  <c r="F3524" i="19" s="1"/>
  <c r="G3524" i="19" s="1"/>
  <c r="C3524" i="19"/>
  <c r="E3523" i="19"/>
  <c r="C3523" i="19"/>
  <c r="E3522" i="19"/>
  <c r="F3522" i="19" s="1"/>
  <c r="G3522" i="19" s="1"/>
  <c r="C3522" i="19"/>
  <c r="E3521" i="19"/>
  <c r="F3521" i="19" s="1"/>
  <c r="G3521" i="19" s="1"/>
  <c r="C3521" i="19"/>
  <c r="E3520" i="19"/>
  <c r="F3520" i="19" s="1"/>
  <c r="G3520" i="19" s="1"/>
  <c r="C3520" i="19"/>
  <c r="E3519" i="19"/>
  <c r="C3519" i="19"/>
  <c r="E3518" i="19"/>
  <c r="F3518" i="19" s="1"/>
  <c r="G3518" i="19" s="1"/>
  <c r="C3518" i="19"/>
  <c r="E3517" i="19"/>
  <c r="F3517" i="19" s="1"/>
  <c r="G3517" i="19" s="1"/>
  <c r="C3517" i="19"/>
  <c r="E3516" i="19"/>
  <c r="F3516" i="19" s="1"/>
  <c r="G3516" i="19" s="1"/>
  <c r="C3516" i="19"/>
  <c r="E3515" i="19"/>
  <c r="C3515" i="19"/>
  <c r="E3514" i="19"/>
  <c r="F3514" i="19" s="1"/>
  <c r="G3514" i="19" s="1"/>
  <c r="C3514" i="19"/>
  <c r="E3513" i="19"/>
  <c r="F3513" i="19" s="1"/>
  <c r="G3513" i="19" s="1"/>
  <c r="C3513" i="19"/>
  <c r="E3512" i="19"/>
  <c r="F3512" i="19" s="1"/>
  <c r="G3512" i="19" s="1"/>
  <c r="C3512" i="19"/>
  <c r="E3511" i="19"/>
  <c r="C3511" i="19"/>
  <c r="E3510" i="19"/>
  <c r="F3510" i="19" s="1"/>
  <c r="G3510" i="19" s="1"/>
  <c r="C3510" i="19"/>
  <c r="E3509" i="19"/>
  <c r="F3509" i="19" s="1"/>
  <c r="G3509" i="19" s="1"/>
  <c r="C3509" i="19"/>
  <c r="E3508" i="19"/>
  <c r="F3508" i="19" s="1"/>
  <c r="G3508" i="19" s="1"/>
  <c r="C3508" i="19"/>
  <c r="E3507" i="19"/>
  <c r="C3507" i="19"/>
  <c r="E3506" i="19"/>
  <c r="F3506" i="19" s="1"/>
  <c r="G3506" i="19" s="1"/>
  <c r="C3506" i="19"/>
  <c r="E3505" i="19"/>
  <c r="F3505" i="19" s="1"/>
  <c r="G3505" i="19" s="1"/>
  <c r="C3505" i="19"/>
  <c r="E3504" i="19"/>
  <c r="F3504" i="19" s="1"/>
  <c r="G3504" i="19" s="1"/>
  <c r="C3504" i="19"/>
  <c r="E3503" i="19"/>
  <c r="C3503" i="19"/>
  <c r="E3502" i="19"/>
  <c r="F3502" i="19" s="1"/>
  <c r="G3502" i="19" s="1"/>
  <c r="C3502" i="19"/>
  <c r="E3501" i="19"/>
  <c r="F3501" i="19" s="1"/>
  <c r="G3501" i="19" s="1"/>
  <c r="C3501" i="19"/>
  <c r="E3500" i="19"/>
  <c r="F3500" i="19" s="1"/>
  <c r="G3500" i="19" s="1"/>
  <c r="C3500" i="19"/>
  <c r="E3499" i="19"/>
  <c r="C3499" i="19"/>
  <c r="E3498" i="19"/>
  <c r="F3498" i="19" s="1"/>
  <c r="G3498" i="19" s="1"/>
  <c r="C3498" i="19"/>
  <c r="E3497" i="19"/>
  <c r="F3497" i="19" s="1"/>
  <c r="G3497" i="19" s="1"/>
  <c r="C3497" i="19"/>
  <c r="E3496" i="19"/>
  <c r="F3496" i="19" s="1"/>
  <c r="G3496" i="19" s="1"/>
  <c r="C3496" i="19"/>
  <c r="E3495" i="19"/>
  <c r="C3495" i="19"/>
  <c r="E3494" i="19"/>
  <c r="F3494" i="19" s="1"/>
  <c r="G3494" i="19" s="1"/>
  <c r="C3494" i="19"/>
  <c r="E3493" i="19"/>
  <c r="F3493" i="19" s="1"/>
  <c r="G3493" i="19" s="1"/>
  <c r="C3493" i="19"/>
  <c r="E3492" i="19"/>
  <c r="F3492" i="19" s="1"/>
  <c r="G3492" i="19" s="1"/>
  <c r="C3492" i="19"/>
  <c r="E3491" i="19"/>
  <c r="C3491" i="19"/>
  <c r="E3490" i="19"/>
  <c r="F3490" i="19" s="1"/>
  <c r="G3490" i="19" s="1"/>
  <c r="C3490" i="19"/>
  <c r="E3489" i="19"/>
  <c r="F3489" i="19" s="1"/>
  <c r="G3489" i="19" s="1"/>
  <c r="C3489" i="19"/>
  <c r="E3488" i="19"/>
  <c r="F3488" i="19" s="1"/>
  <c r="G3488" i="19" s="1"/>
  <c r="C3488" i="19"/>
  <c r="E3487" i="19"/>
  <c r="C3487" i="19"/>
  <c r="E3486" i="19"/>
  <c r="F3486" i="19" s="1"/>
  <c r="G3486" i="19" s="1"/>
  <c r="C3486" i="19"/>
  <c r="E3485" i="19"/>
  <c r="F3485" i="19" s="1"/>
  <c r="G3485" i="19" s="1"/>
  <c r="C3485" i="19"/>
  <c r="E3484" i="19"/>
  <c r="F3484" i="19" s="1"/>
  <c r="G3484" i="19" s="1"/>
  <c r="C3484" i="19"/>
  <c r="E3483" i="19"/>
  <c r="C3483" i="19"/>
  <c r="E3482" i="19"/>
  <c r="F3482" i="19" s="1"/>
  <c r="G3482" i="19" s="1"/>
  <c r="C3482" i="19"/>
  <c r="E3481" i="19"/>
  <c r="F3481" i="19" s="1"/>
  <c r="G3481" i="19" s="1"/>
  <c r="C3481" i="19"/>
  <c r="E3480" i="19"/>
  <c r="F3480" i="19" s="1"/>
  <c r="G3480" i="19" s="1"/>
  <c r="C3480" i="19"/>
  <c r="E3479" i="19"/>
  <c r="C3479" i="19"/>
  <c r="E3478" i="19"/>
  <c r="F3478" i="19" s="1"/>
  <c r="G3478" i="19" s="1"/>
  <c r="C3478" i="19"/>
  <c r="E3477" i="19"/>
  <c r="F3477" i="19" s="1"/>
  <c r="G3477" i="19" s="1"/>
  <c r="C3477" i="19"/>
  <c r="E3476" i="19"/>
  <c r="C3476" i="19"/>
  <c r="E3475" i="19"/>
  <c r="F3476" i="19" s="1"/>
  <c r="G3476" i="19" s="1"/>
  <c r="C3475" i="19"/>
  <c r="E3474" i="19"/>
  <c r="F3474" i="19" s="1"/>
  <c r="G3474" i="19" s="1"/>
  <c r="C3474" i="19"/>
  <c r="E3473" i="19"/>
  <c r="F3473" i="19" s="1"/>
  <c r="G3473" i="19" s="1"/>
  <c r="C3473" i="19"/>
  <c r="E3472" i="19"/>
  <c r="C3472" i="19"/>
  <c r="E3471" i="19"/>
  <c r="F3472" i="19" s="1"/>
  <c r="G3472" i="19" s="1"/>
  <c r="C3471" i="19"/>
  <c r="E3470" i="19"/>
  <c r="F3470" i="19" s="1"/>
  <c r="G3470" i="19" s="1"/>
  <c r="C3470" i="19"/>
  <c r="E3469" i="19"/>
  <c r="F3469" i="19" s="1"/>
  <c r="G3469" i="19" s="1"/>
  <c r="C3469" i="19"/>
  <c r="E3468" i="19"/>
  <c r="C3468" i="19"/>
  <c r="E3467" i="19"/>
  <c r="F3468" i="19" s="1"/>
  <c r="G3468" i="19" s="1"/>
  <c r="C3467" i="19"/>
  <c r="E3466" i="19"/>
  <c r="F3466" i="19" s="1"/>
  <c r="G3466" i="19" s="1"/>
  <c r="C3466" i="19"/>
  <c r="E3465" i="19"/>
  <c r="F3465" i="19" s="1"/>
  <c r="G3465" i="19" s="1"/>
  <c r="C3465" i="19"/>
  <c r="E3464" i="19"/>
  <c r="C3464" i="19"/>
  <c r="E3463" i="19"/>
  <c r="F3464" i="19" s="1"/>
  <c r="C3463" i="19"/>
  <c r="E3462" i="19"/>
  <c r="F3462" i="19" s="1"/>
  <c r="G3462" i="19" s="1"/>
  <c r="C3462" i="19"/>
  <c r="E3461" i="19"/>
  <c r="F3461" i="19" s="1"/>
  <c r="G3461" i="19" s="1"/>
  <c r="C3461" i="19"/>
  <c r="E3460" i="19"/>
  <c r="C3460" i="19"/>
  <c r="E3459" i="19"/>
  <c r="F3460" i="19" s="1"/>
  <c r="G3460" i="19" s="1"/>
  <c r="C3459" i="19"/>
  <c r="E3458" i="19"/>
  <c r="F3458" i="19" s="1"/>
  <c r="G3458" i="19" s="1"/>
  <c r="C3458" i="19"/>
  <c r="E3457" i="19"/>
  <c r="F3457" i="19" s="1"/>
  <c r="G3457" i="19" s="1"/>
  <c r="C3457" i="19"/>
  <c r="E3456" i="19"/>
  <c r="C3456" i="19"/>
  <c r="F3455" i="19"/>
  <c r="G3455" i="19" s="1"/>
  <c r="E3455" i="19"/>
  <c r="F3456" i="19" s="1"/>
  <c r="G3456" i="19" s="1"/>
  <c r="C3455" i="19"/>
  <c r="F3454" i="19"/>
  <c r="G3454" i="19" s="1"/>
  <c r="E3454" i="19"/>
  <c r="C3454" i="19"/>
  <c r="F3453" i="19"/>
  <c r="G3453" i="19" s="1"/>
  <c r="E3453" i="19"/>
  <c r="C3453" i="19"/>
  <c r="F3452" i="19"/>
  <c r="G3452" i="19" s="1"/>
  <c r="E3452" i="19"/>
  <c r="C3452" i="19"/>
  <c r="F3451" i="19"/>
  <c r="G3451" i="19" s="1"/>
  <c r="E3451" i="19"/>
  <c r="C3451" i="19"/>
  <c r="F3450" i="19"/>
  <c r="G3450" i="19" s="1"/>
  <c r="E3450" i="19"/>
  <c r="C3450" i="19"/>
  <c r="F3449" i="19"/>
  <c r="G3449" i="19" s="1"/>
  <c r="E3449" i="19"/>
  <c r="C3449" i="19"/>
  <c r="F3448" i="19"/>
  <c r="G3448" i="19" s="1"/>
  <c r="E3448" i="19"/>
  <c r="C3448" i="19"/>
  <c r="F3447" i="19"/>
  <c r="G3447" i="19" s="1"/>
  <c r="E3447" i="19"/>
  <c r="C3447" i="19"/>
  <c r="F3446" i="19"/>
  <c r="G3446" i="19" s="1"/>
  <c r="E3446" i="19"/>
  <c r="C3446" i="19"/>
  <c r="F3445" i="19"/>
  <c r="G3445" i="19" s="1"/>
  <c r="E3445" i="19"/>
  <c r="C3445" i="19"/>
  <c r="F3444" i="19"/>
  <c r="G3444" i="19" s="1"/>
  <c r="E3444" i="19"/>
  <c r="C3444" i="19"/>
  <c r="F3443" i="19"/>
  <c r="G3443" i="19" s="1"/>
  <c r="E3443" i="19"/>
  <c r="C3443" i="19"/>
  <c r="F3442" i="19"/>
  <c r="G3442" i="19" s="1"/>
  <c r="E3442" i="19"/>
  <c r="C3442" i="19"/>
  <c r="F3441" i="19"/>
  <c r="G3441" i="19" s="1"/>
  <c r="E3441" i="19"/>
  <c r="C3441" i="19"/>
  <c r="F3440" i="19"/>
  <c r="G3440" i="19" s="1"/>
  <c r="E3440" i="19"/>
  <c r="C3440" i="19"/>
  <c r="F3439" i="19"/>
  <c r="G3439" i="19" s="1"/>
  <c r="E3439" i="19"/>
  <c r="C3439" i="19"/>
  <c r="F3438" i="19"/>
  <c r="G3438" i="19" s="1"/>
  <c r="E3438" i="19"/>
  <c r="C3438" i="19"/>
  <c r="F3437" i="19"/>
  <c r="G3437" i="19" s="1"/>
  <c r="E3437" i="19"/>
  <c r="C3437" i="19"/>
  <c r="F3436" i="19"/>
  <c r="G3436" i="19" s="1"/>
  <c r="E3436" i="19"/>
  <c r="C3436" i="19"/>
  <c r="F3435" i="19"/>
  <c r="G3435" i="19" s="1"/>
  <c r="E3435" i="19"/>
  <c r="C3435" i="19"/>
  <c r="F3434" i="19"/>
  <c r="G3434" i="19" s="1"/>
  <c r="E3434" i="19"/>
  <c r="C3434" i="19"/>
  <c r="F3433" i="19"/>
  <c r="G3433" i="19" s="1"/>
  <c r="E3433" i="19"/>
  <c r="C3433" i="19"/>
  <c r="F3432" i="19"/>
  <c r="G3432" i="19" s="1"/>
  <c r="E3432" i="19"/>
  <c r="C3432" i="19"/>
  <c r="F3431" i="19"/>
  <c r="G3431" i="19" s="1"/>
  <c r="E3431" i="19"/>
  <c r="C3431" i="19"/>
  <c r="F3430" i="19"/>
  <c r="G3430" i="19" s="1"/>
  <c r="E3430" i="19"/>
  <c r="C3430" i="19"/>
  <c r="F3429" i="19"/>
  <c r="G3429" i="19" s="1"/>
  <c r="E3429" i="19"/>
  <c r="C3429" i="19"/>
  <c r="F3428" i="19"/>
  <c r="G3428" i="19" s="1"/>
  <c r="E3428" i="19"/>
  <c r="C3428" i="19"/>
  <c r="F3427" i="19"/>
  <c r="G3427" i="19" s="1"/>
  <c r="E3427" i="19"/>
  <c r="C3427" i="19"/>
  <c r="F3426" i="19"/>
  <c r="G3426" i="19" s="1"/>
  <c r="E3426" i="19"/>
  <c r="C3426" i="19"/>
  <c r="F3425" i="19"/>
  <c r="G3425" i="19" s="1"/>
  <c r="E3425" i="19"/>
  <c r="C3425" i="19"/>
  <c r="F3424" i="19"/>
  <c r="G3424" i="19" s="1"/>
  <c r="E3424" i="19"/>
  <c r="C3424" i="19"/>
  <c r="F3423" i="19"/>
  <c r="G3423" i="19" s="1"/>
  <c r="E3423" i="19"/>
  <c r="C3423" i="19"/>
  <c r="F3422" i="19"/>
  <c r="G3422" i="19" s="1"/>
  <c r="E3422" i="19"/>
  <c r="C3422" i="19"/>
  <c r="F3421" i="19"/>
  <c r="G3421" i="19" s="1"/>
  <c r="E3421" i="19"/>
  <c r="C3421" i="19"/>
  <c r="F3420" i="19"/>
  <c r="G3420" i="19" s="1"/>
  <c r="E3420" i="19"/>
  <c r="C3420" i="19"/>
  <c r="F3419" i="19"/>
  <c r="G3419" i="19" s="1"/>
  <c r="E3419" i="19"/>
  <c r="C3419" i="19"/>
  <c r="F3418" i="19"/>
  <c r="G3418" i="19" s="1"/>
  <c r="E3418" i="19"/>
  <c r="C3418" i="19"/>
  <c r="F3417" i="19"/>
  <c r="G3417" i="19" s="1"/>
  <c r="E3417" i="19"/>
  <c r="C3417" i="19"/>
  <c r="F3416" i="19"/>
  <c r="G3416" i="19" s="1"/>
  <c r="E3416" i="19"/>
  <c r="C3416" i="19"/>
  <c r="F3415" i="19"/>
  <c r="G3415" i="19" s="1"/>
  <c r="E3415" i="19"/>
  <c r="C3415" i="19"/>
  <c r="F3414" i="19"/>
  <c r="G3414" i="19" s="1"/>
  <c r="E3414" i="19"/>
  <c r="C3414" i="19"/>
  <c r="F3413" i="19"/>
  <c r="G3413" i="19" s="1"/>
  <c r="E3413" i="19"/>
  <c r="C3413" i="19"/>
  <c r="F3412" i="19"/>
  <c r="G3412" i="19" s="1"/>
  <c r="E3412" i="19"/>
  <c r="C3412" i="19"/>
  <c r="F3411" i="19"/>
  <c r="G3411" i="19" s="1"/>
  <c r="E3411" i="19"/>
  <c r="C3411" i="19"/>
  <c r="F3410" i="19"/>
  <c r="G3410" i="19" s="1"/>
  <c r="E3410" i="19"/>
  <c r="C3410" i="19"/>
  <c r="F3409" i="19"/>
  <c r="G3409" i="19" s="1"/>
  <c r="E3409" i="19"/>
  <c r="C3409" i="19"/>
  <c r="F3408" i="19"/>
  <c r="G3408" i="19" s="1"/>
  <c r="E3408" i="19"/>
  <c r="C3408" i="19"/>
  <c r="F3407" i="19"/>
  <c r="G3407" i="19" s="1"/>
  <c r="E3407" i="19"/>
  <c r="C3407" i="19"/>
  <c r="F3406" i="19"/>
  <c r="G3406" i="19" s="1"/>
  <c r="E3406" i="19"/>
  <c r="C3406" i="19"/>
  <c r="F3405" i="19"/>
  <c r="G3405" i="19" s="1"/>
  <c r="E3405" i="19"/>
  <c r="C3405" i="19"/>
  <c r="F3404" i="19"/>
  <c r="G3404" i="19" s="1"/>
  <c r="E3404" i="19"/>
  <c r="C3404" i="19"/>
  <c r="F3403" i="19"/>
  <c r="G3403" i="19" s="1"/>
  <c r="E3403" i="19"/>
  <c r="C3403" i="19"/>
  <c r="F3402" i="19"/>
  <c r="G3402" i="19" s="1"/>
  <c r="E3402" i="19"/>
  <c r="C3402" i="19"/>
  <c r="F3401" i="19"/>
  <c r="G3401" i="19" s="1"/>
  <c r="E3401" i="19"/>
  <c r="C3401" i="19"/>
  <c r="F3400" i="19"/>
  <c r="G3400" i="19" s="1"/>
  <c r="E3400" i="19"/>
  <c r="C3400" i="19"/>
  <c r="F3399" i="19"/>
  <c r="G3399" i="19" s="1"/>
  <c r="E3399" i="19"/>
  <c r="C3399" i="19"/>
  <c r="F3398" i="19"/>
  <c r="G3398" i="19" s="1"/>
  <c r="E3398" i="19"/>
  <c r="C3398" i="19"/>
  <c r="F3397" i="19"/>
  <c r="G3397" i="19" s="1"/>
  <c r="E3397" i="19"/>
  <c r="C3397" i="19"/>
  <c r="F3396" i="19"/>
  <c r="G3396" i="19" s="1"/>
  <c r="E3396" i="19"/>
  <c r="C3396" i="19"/>
  <c r="F3395" i="19"/>
  <c r="G3395" i="19" s="1"/>
  <c r="E3395" i="19"/>
  <c r="C3395" i="19"/>
  <c r="F3394" i="19"/>
  <c r="G3394" i="19" s="1"/>
  <c r="E3394" i="19"/>
  <c r="C3394" i="19"/>
  <c r="F3393" i="19"/>
  <c r="G3393" i="19" s="1"/>
  <c r="E3393" i="19"/>
  <c r="C3393" i="19"/>
  <c r="F3392" i="19"/>
  <c r="G3392" i="19" s="1"/>
  <c r="E3392" i="19"/>
  <c r="C3392" i="19"/>
  <c r="F3391" i="19"/>
  <c r="G3391" i="19" s="1"/>
  <c r="E3391" i="19"/>
  <c r="C3391" i="19"/>
  <c r="F3390" i="19"/>
  <c r="G3390" i="19" s="1"/>
  <c r="E3390" i="19"/>
  <c r="C3390" i="19"/>
  <c r="F3389" i="19"/>
  <c r="G3389" i="19" s="1"/>
  <c r="E3389" i="19"/>
  <c r="C3389" i="19"/>
  <c r="F3388" i="19"/>
  <c r="G3388" i="19" s="1"/>
  <c r="E3388" i="19"/>
  <c r="C3388" i="19"/>
  <c r="F3387" i="19"/>
  <c r="G3387" i="19" s="1"/>
  <c r="E3387" i="19"/>
  <c r="C3387" i="19"/>
  <c r="F3386" i="19"/>
  <c r="G3386" i="19" s="1"/>
  <c r="E3386" i="19"/>
  <c r="C3386" i="19"/>
  <c r="F3385" i="19"/>
  <c r="G3385" i="19" s="1"/>
  <c r="E3385" i="19"/>
  <c r="C3385" i="19"/>
  <c r="F3384" i="19"/>
  <c r="G3384" i="19" s="1"/>
  <c r="E3384" i="19"/>
  <c r="C3384" i="19"/>
  <c r="F3383" i="19"/>
  <c r="G3383" i="19" s="1"/>
  <c r="E3383" i="19"/>
  <c r="C3383" i="19"/>
  <c r="F3382" i="19"/>
  <c r="G3382" i="19" s="1"/>
  <c r="E3382" i="19"/>
  <c r="C3382" i="19"/>
  <c r="F3381" i="19"/>
  <c r="G3381" i="19" s="1"/>
  <c r="E3381" i="19"/>
  <c r="C3381" i="19"/>
  <c r="F3380" i="19"/>
  <c r="G3380" i="19" s="1"/>
  <c r="E3380" i="19"/>
  <c r="C3380" i="19"/>
  <c r="F3379" i="19"/>
  <c r="G3379" i="19" s="1"/>
  <c r="E3379" i="19"/>
  <c r="C3379" i="19"/>
  <c r="F3378" i="19"/>
  <c r="G3378" i="19" s="1"/>
  <c r="E3378" i="19"/>
  <c r="C3378" i="19"/>
  <c r="F3377" i="19"/>
  <c r="G3377" i="19" s="1"/>
  <c r="E3377" i="19"/>
  <c r="C3377" i="19"/>
  <c r="F3376" i="19"/>
  <c r="G3376" i="19" s="1"/>
  <c r="E3376" i="19"/>
  <c r="C3376" i="19"/>
  <c r="F3375" i="19"/>
  <c r="G3375" i="19" s="1"/>
  <c r="E3375" i="19"/>
  <c r="C3375" i="19"/>
  <c r="F3374" i="19"/>
  <c r="G3374" i="19" s="1"/>
  <c r="E3374" i="19"/>
  <c r="C3374" i="19"/>
  <c r="F3373" i="19"/>
  <c r="G3373" i="19" s="1"/>
  <c r="E3373" i="19"/>
  <c r="C3373" i="19"/>
  <c r="F3372" i="19"/>
  <c r="G3372" i="19" s="1"/>
  <c r="E3372" i="19"/>
  <c r="C3372" i="19"/>
  <c r="F3371" i="19"/>
  <c r="G3371" i="19" s="1"/>
  <c r="E3371" i="19"/>
  <c r="C3371" i="19"/>
  <c r="F3370" i="19"/>
  <c r="G3370" i="19" s="1"/>
  <c r="E3370" i="19"/>
  <c r="C3370" i="19"/>
  <c r="F3369" i="19"/>
  <c r="G3369" i="19" s="1"/>
  <c r="E3369" i="19"/>
  <c r="C3369" i="19"/>
  <c r="F3368" i="19"/>
  <c r="G3368" i="19" s="1"/>
  <c r="E3368" i="19"/>
  <c r="C3368" i="19"/>
  <c r="F3367" i="19"/>
  <c r="G3367" i="19" s="1"/>
  <c r="E3367" i="19"/>
  <c r="C3367" i="19"/>
  <c r="F3366" i="19"/>
  <c r="G3366" i="19" s="1"/>
  <c r="E3366" i="19"/>
  <c r="C3366" i="19"/>
  <c r="F3365" i="19"/>
  <c r="G3365" i="19" s="1"/>
  <c r="E3365" i="19"/>
  <c r="C3365" i="19"/>
  <c r="F3364" i="19"/>
  <c r="G3364" i="19" s="1"/>
  <c r="E3364" i="19"/>
  <c r="C3364" i="19"/>
  <c r="F3363" i="19"/>
  <c r="G3363" i="19" s="1"/>
  <c r="E3363" i="19"/>
  <c r="C3363" i="19"/>
  <c r="F3362" i="19"/>
  <c r="G3362" i="19" s="1"/>
  <c r="E3362" i="19"/>
  <c r="C3362" i="19"/>
  <c r="F3361" i="19"/>
  <c r="G3361" i="19" s="1"/>
  <c r="E3361" i="19"/>
  <c r="C3361" i="19"/>
  <c r="F3360" i="19"/>
  <c r="G3360" i="19" s="1"/>
  <c r="E3360" i="19"/>
  <c r="C3360" i="19"/>
  <c r="F3359" i="19"/>
  <c r="G3359" i="19" s="1"/>
  <c r="E3359" i="19"/>
  <c r="C3359" i="19"/>
  <c r="F3358" i="19"/>
  <c r="G3358" i="19" s="1"/>
  <c r="E3358" i="19"/>
  <c r="C3358" i="19"/>
  <c r="F3357" i="19"/>
  <c r="G3357" i="19" s="1"/>
  <c r="E3357" i="19"/>
  <c r="C3357" i="19"/>
  <c r="F3356" i="19"/>
  <c r="G3356" i="19" s="1"/>
  <c r="E3356" i="19"/>
  <c r="C3356" i="19"/>
  <c r="F3355" i="19"/>
  <c r="G3355" i="19" s="1"/>
  <c r="E3355" i="19"/>
  <c r="C3355" i="19"/>
  <c r="F3354" i="19"/>
  <c r="G3354" i="19" s="1"/>
  <c r="E3354" i="19"/>
  <c r="C3354" i="19"/>
  <c r="F3353" i="19"/>
  <c r="G3353" i="19" s="1"/>
  <c r="E3353" i="19"/>
  <c r="C3353" i="19"/>
  <c r="F3352" i="19"/>
  <c r="G3352" i="19" s="1"/>
  <c r="E3352" i="19"/>
  <c r="C3352" i="19"/>
  <c r="F3351" i="19"/>
  <c r="G3351" i="19" s="1"/>
  <c r="E3351" i="19"/>
  <c r="C3351" i="19"/>
  <c r="F3350" i="19"/>
  <c r="G3350" i="19" s="1"/>
  <c r="E3350" i="19"/>
  <c r="C3350" i="19"/>
  <c r="F3349" i="19"/>
  <c r="G3349" i="19" s="1"/>
  <c r="E3349" i="19"/>
  <c r="C3349" i="19"/>
  <c r="F3348" i="19"/>
  <c r="G3348" i="19" s="1"/>
  <c r="E3348" i="19"/>
  <c r="C3348" i="19"/>
  <c r="F3347" i="19"/>
  <c r="G3347" i="19" s="1"/>
  <c r="E3347" i="19"/>
  <c r="C3347" i="19"/>
  <c r="F3346" i="19"/>
  <c r="G3346" i="19" s="1"/>
  <c r="E3346" i="19"/>
  <c r="C3346" i="19"/>
  <c r="F3345" i="19"/>
  <c r="G3345" i="19" s="1"/>
  <c r="E3345" i="19"/>
  <c r="C3345" i="19"/>
  <c r="F3344" i="19"/>
  <c r="G3344" i="19" s="1"/>
  <c r="E3344" i="19"/>
  <c r="C3344" i="19"/>
  <c r="F3343" i="19"/>
  <c r="G3343" i="19" s="1"/>
  <c r="E3343" i="19"/>
  <c r="C3343" i="19"/>
  <c r="F3342" i="19"/>
  <c r="G3342" i="19" s="1"/>
  <c r="E3342" i="19"/>
  <c r="C3342" i="19"/>
  <c r="F3341" i="19"/>
  <c r="G3341" i="19" s="1"/>
  <c r="E3341" i="19"/>
  <c r="C3341" i="19"/>
  <c r="F3340" i="19"/>
  <c r="G3340" i="19" s="1"/>
  <c r="E3340" i="19"/>
  <c r="C3340" i="19"/>
  <c r="F3339" i="19"/>
  <c r="G3339" i="19" s="1"/>
  <c r="E3339" i="19"/>
  <c r="C3339" i="19"/>
  <c r="F3338" i="19"/>
  <c r="G3338" i="19" s="1"/>
  <c r="E3338" i="19"/>
  <c r="C3338" i="19"/>
  <c r="F3337" i="19"/>
  <c r="G3337" i="19" s="1"/>
  <c r="E3337" i="19"/>
  <c r="C3337" i="19"/>
  <c r="F3336" i="19"/>
  <c r="G3336" i="19" s="1"/>
  <c r="E3336" i="19"/>
  <c r="C3336" i="19"/>
  <c r="F3335" i="19"/>
  <c r="G3335" i="19" s="1"/>
  <c r="E3335" i="19"/>
  <c r="C3335" i="19"/>
  <c r="F3334" i="19"/>
  <c r="G3334" i="19" s="1"/>
  <c r="E3334" i="19"/>
  <c r="C3334" i="19"/>
  <c r="F3333" i="19"/>
  <c r="G3333" i="19" s="1"/>
  <c r="E3333" i="19"/>
  <c r="C3333" i="19"/>
  <c r="F3332" i="19"/>
  <c r="G3332" i="19" s="1"/>
  <c r="E3332" i="19"/>
  <c r="C3332" i="19"/>
  <c r="F3331" i="19"/>
  <c r="G3331" i="19" s="1"/>
  <c r="E3331" i="19"/>
  <c r="C3331" i="19"/>
  <c r="F3330" i="19"/>
  <c r="G3330" i="19" s="1"/>
  <c r="E3330" i="19"/>
  <c r="C3330" i="19"/>
  <c r="F3329" i="19"/>
  <c r="G3329" i="19" s="1"/>
  <c r="E3329" i="19"/>
  <c r="C3329" i="19"/>
  <c r="F3328" i="19"/>
  <c r="G3328" i="19" s="1"/>
  <c r="E3328" i="19"/>
  <c r="C3328" i="19"/>
  <c r="F3327" i="19"/>
  <c r="G3327" i="19" s="1"/>
  <c r="E3327" i="19"/>
  <c r="C3327" i="19"/>
  <c r="F3326" i="19"/>
  <c r="G3326" i="19" s="1"/>
  <c r="E3326" i="19"/>
  <c r="C3326" i="19"/>
  <c r="F3325" i="19"/>
  <c r="G3325" i="19" s="1"/>
  <c r="E3325" i="19"/>
  <c r="C3325" i="19"/>
  <c r="F3324" i="19"/>
  <c r="G3324" i="19" s="1"/>
  <c r="E3324" i="19"/>
  <c r="C3324" i="19"/>
  <c r="F3323" i="19"/>
  <c r="G3323" i="19" s="1"/>
  <c r="E3323" i="19"/>
  <c r="C3323" i="19"/>
  <c r="F3322" i="19"/>
  <c r="G3322" i="19" s="1"/>
  <c r="E3322" i="19"/>
  <c r="C3322" i="19"/>
  <c r="F3321" i="19"/>
  <c r="G3321" i="19" s="1"/>
  <c r="E3321" i="19"/>
  <c r="C3321" i="19"/>
  <c r="F3320" i="19"/>
  <c r="G3320" i="19" s="1"/>
  <c r="E3320" i="19"/>
  <c r="C3320" i="19"/>
  <c r="F3319" i="19"/>
  <c r="G3319" i="19" s="1"/>
  <c r="E3319" i="19"/>
  <c r="C3319" i="19"/>
  <c r="F3318" i="19"/>
  <c r="G3318" i="19" s="1"/>
  <c r="E3318" i="19"/>
  <c r="C3318" i="19"/>
  <c r="F3317" i="19"/>
  <c r="G3317" i="19" s="1"/>
  <c r="E3317" i="19"/>
  <c r="C3317" i="19"/>
  <c r="F3316" i="19"/>
  <c r="G3316" i="19" s="1"/>
  <c r="E3316" i="19"/>
  <c r="C3316" i="19"/>
  <c r="F3315" i="19"/>
  <c r="G3315" i="19" s="1"/>
  <c r="E3315" i="19"/>
  <c r="C3315" i="19"/>
  <c r="F3314" i="19"/>
  <c r="G3314" i="19" s="1"/>
  <c r="E3314" i="19"/>
  <c r="C3314" i="19"/>
  <c r="F3313" i="19"/>
  <c r="G3313" i="19" s="1"/>
  <c r="E3313" i="19"/>
  <c r="C3313" i="19"/>
  <c r="F3312" i="19"/>
  <c r="G3312" i="19" s="1"/>
  <c r="E3312" i="19"/>
  <c r="C3312" i="19"/>
  <c r="F3311" i="19"/>
  <c r="G3311" i="19" s="1"/>
  <c r="E3311" i="19"/>
  <c r="C3311" i="19"/>
  <c r="F3310" i="19"/>
  <c r="G3310" i="19" s="1"/>
  <c r="E3310" i="19"/>
  <c r="C3310" i="19"/>
  <c r="F3309" i="19"/>
  <c r="G3309" i="19" s="1"/>
  <c r="E3309" i="19"/>
  <c r="C3309" i="19"/>
  <c r="F3308" i="19"/>
  <c r="G3308" i="19" s="1"/>
  <c r="E3308" i="19"/>
  <c r="C3308" i="19"/>
  <c r="F3307" i="19"/>
  <c r="G3307" i="19" s="1"/>
  <c r="E3307" i="19"/>
  <c r="C3307" i="19"/>
  <c r="F3306" i="19"/>
  <c r="G3306" i="19" s="1"/>
  <c r="E3306" i="19"/>
  <c r="C3306" i="19"/>
  <c r="F3305" i="19"/>
  <c r="G3305" i="19" s="1"/>
  <c r="E3305" i="19"/>
  <c r="C3305" i="19"/>
  <c r="F3304" i="19"/>
  <c r="G3304" i="19" s="1"/>
  <c r="E3304" i="19"/>
  <c r="C3304" i="19"/>
  <c r="F3303" i="19"/>
  <c r="G3303" i="19" s="1"/>
  <c r="E3303" i="19"/>
  <c r="C3303" i="19"/>
  <c r="F3302" i="19"/>
  <c r="G3302" i="19" s="1"/>
  <c r="E3302" i="19"/>
  <c r="C3302" i="19"/>
  <c r="F3301" i="19"/>
  <c r="G3301" i="19" s="1"/>
  <c r="E3301" i="19"/>
  <c r="C3301" i="19"/>
  <c r="F3300" i="19"/>
  <c r="G3300" i="19" s="1"/>
  <c r="E3300" i="19"/>
  <c r="C3300" i="19"/>
  <c r="F3299" i="19"/>
  <c r="G3299" i="19" s="1"/>
  <c r="E3299" i="19"/>
  <c r="C3299" i="19"/>
  <c r="F3298" i="19"/>
  <c r="G3298" i="19" s="1"/>
  <c r="E3298" i="19"/>
  <c r="C3298" i="19"/>
  <c r="F3297" i="19"/>
  <c r="G3297" i="19" s="1"/>
  <c r="E3297" i="19"/>
  <c r="C3297" i="19"/>
  <c r="F3296" i="19"/>
  <c r="G3296" i="19" s="1"/>
  <c r="E3296" i="19"/>
  <c r="C3296" i="19"/>
  <c r="F3295" i="19"/>
  <c r="G3295" i="19" s="1"/>
  <c r="E3295" i="19"/>
  <c r="C3295" i="19"/>
  <c r="F3294" i="19"/>
  <c r="G3294" i="19" s="1"/>
  <c r="E3294" i="19"/>
  <c r="C3294" i="19"/>
  <c r="F3293" i="19"/>
  <c r="G3293" i="19" s="1"/>
  <c r="E3293" i="19"/>
  <c r="C3293" i="19"/>
  <c r="F3292" i="19"/>
  <c r="G3292" i="19" s="1"/>
  <c r="E3292" i="19"/>
  <c r="C3292" i="19"/>
  <c r="F3291" i="19"/>
  <c r="G3291" i="19" s="1"/>
  <c r="E3291" i="19"/>
  <c r="C3291" i="19"/>
  <c r="F3290" i="19"/>
  <c r="G3290" i="19" s="1"/>
  <c r="E3290" i="19"/>
  <c r="C3290" i="19"/>
  <c r="F3289" i="19"/>
  <c r="G3289" i="19" s="1"/>
  <c r="E3289" i="19"/>
  <c r="C3289" i="19"/>
  <c r="F3288" i="19"/>
  <c r="G3288" i="19" s="1"/>
  <c r="E3288" i="19"/>
  <c r="C3288" i="19"/>
  <c r="F3287" i="19"/>
  <c r="G3287" i="19" s="1"/>
  <c r="E3287" i="19"/>
  <c r="C3287" i="19"/>
  <c r="F3286" i="19"/>
  <c r="G3286" i="19" s="1"/>
  <c r="E3286" i="19"/>
  <c r="C3286" i="19"/>
  <c r="F3285" i="19"/>
  <c r="G3285" i="19" s="1"/>
  <c r="E3285" i="19"/>
  <c r="C3285" i="19"/>
  <c r="F3284" i="19"/>
  <c r="G3284" i="19" s="1"/>
  <c r="E3284" i="19"/>
  <c r="C3284" i="19"/>
  <c r="F3283" i="19"/>
  <c r="G3283" i="19" s="1"/>
  <c r="E3283" i="19"/>
  <c r="C3283" i="19"/>
  <c r="F3282" i="19"/>
  <c r="G3282" i="19" s="1"/>
  <c r="E3282" i="19"/>
  <c r="C3282" i="19"/>
  <c r="F3281" i="19"/>
  <c r="G3281" i="19" s="1"/>
  <c r="E3281" i="19"/>
  <c r="C3281" i="19"/>
  <c r="F3280" i="19"/>
  <c r="G3280" i="19" s="1"/>
  <c r="E3280" i="19"/>
  <c r="C3280" i="19"/>
  <c r="F3279" i="19"/>
  <c r="G3279" i="19" s="1"/>
  <c r="E3279" i="19"/>
  <c r="C3279" i="19"/>
  <c r="F3278" i="19"/>
  <c r="G3278" i="19" s="1"/>
  <c r="E3278" i="19"/>
  <c r="C3278" i="19"/>
  <c r="F3277" i="19"/>
  <c r="G3277" i="19" s="1"/>
  <c r="E3277" i="19"/>
  <c r="C3277" i="19"/>
  <c r="F3276" i="19"/>
  <c r="G3276" i="19" s="1"/>
  <c r="E3276" i="19"/>
  <c r="C3276" i="19"/>
  <c r="F3275" i="19"/>
  <c r="G3275" i="19" s="1"/>
  <c r="E3275" i="19"/>
  <c r="C3275" i="19"/>
  <c r="F3274" i="19"/>
  <c r="G3274" i="19" s="1"/>
  <c r="E3274" i="19"/>
  <c r="C3274" i="19"/>
  <c r="F3273" i="19"/>
  <c r="G3273" i="19" s="1"/>
  <c r="E3273" i="19"/>
  <c r="C3273" i="19"/>
  <c r="F3272" i="19"/>
  <c r="G3272" i="19" s="1"/>
  <c r="E3272" i="19"/>
  <c r="C3272" i="19"/>
  <c r="F3271" i="19"/>
  <c r="G3271" i="19" s="1"/>
  <c r="E3271" i="19"/>
  <c r="C3271" i="19"/>
  <c r="F3270" i="19"/>
  <c r="G3270" i="19" s="1"/>
  <c r="E3270" i="19"/>
  <c r="C3270" i="19"/>
  <c r="F3269" i="19"/>
  <c r="G3269" i="19" s="1"/>
  <c r="E3269" i="19"/>
  <c r="C3269" i="19"/>
  <c r="F3268" i="19"/>
  <c r="G3268" i="19" s="1"/>
  <c r="E3268" i="19"/>
  <c r="C3268" i="19"/>
  <c r="F3267" i="19"/>
  <c r="G3267" i="19" s="1"/>
  <c r="E3267" i="19"/>
  <c r="C3267" i="19"/>
  <c r="F3266" i="19"/>
  <c r="G3266" i="19" s="1"/>
  <c r="E3266" i="19"/>
  <c r="C3266" i="19"/>
  <c r="F3265" i="19"/>
  <c r="G3265" i="19" s="1"/>
  <c r="E3265" i="19"/>
  <c r="C3265" i="19"/>
  <c r="F3264" i="19"/>
  <c r="G3264" i="19" s="1"/>
  <c r="E3264" i="19"/>
  <c r="C3264" i="19"/>
  <c r="F3263" i="19"/>
  <c r="G3263" i="19" s="1"/>
  <c r="E3263" i="19"/>
  <c r="C3263" i="19"/>
  <c r="F3262" i="19"/>
  <c r="G3262" i="19" s="1"/>
  <c r="E3262" i="19"/>
  <c r="C3262" i="19"/>
  <c r="F3261" i="19"/>
  <c r="G3261" i="19" s="1"/>
  <c r="E3261" i="19"/>
  <c r="C3261" i="19"/>
  <c r="F3260" i="19"/>
  <c r="G3260" i="19" s="1"/>
  <c r="E3260" i="19"/>
  <c r="C3260" i="19"/>
  <c r="F3259" i="19"/>
  <c r="G3259" i="19" s="1"/>
  <c r="E3259" i="19"/>
  <c r="C3259" i="19"/>
  <c r="F3258" i="19"/>
  <c r="G3258" i="19" s="1"/>
  <c r="E3258" i="19"/>
  <c r="C3258" i="19"/>
  <c r="F3257" i="19"/>
  <c r="G3257" i="19" s="1"/>
  <c r="E3257" i="19"/>
  <c r="C3257" i="19"/>
  <c r="F3256" i="19"/>
  <c r="G3256" i="19" s="1"/>
  <c r="E3256" i="19"/>
  <c r="C3256" i="19"/>
  <c r="F3255" i="19"/>
  <c r="G3255" i="19" s="1"/>
  <c r="E3255" i="19"/>
  <c r="C3255" i="19"/>
  <c r="F3254" i="19"/>
  <c r="G3254" i="19" s="1"/>
  <c r="E3254" i="19"/>
  <c r="C3254" i="19"/>
  <c r="F3253" i="19"/>
  <c r="G3253" i="19" s="1"/>
  <c r="E3253" i="19"/>
  <c r="C3253" i="19"/>
  <c r="F3252" i="19"/>
  <c r="G3252" i="19" s="1"/>
  <c r="E3252" i="19"/>
  <c r="C3252" i="19"/>
  <c r="F3251" i="19"/>
  <c r="G3251" i="19" s="1"/>
  <c r="E3251" i="19"/>
  <c r="C3251" i="19"/>
  <c r="F3250" i="19"/>
  <c r="G3250" i="19" s="1"/>
  <c r="E3250" i="19"/>
  <c r="C3250" i="19"/>
  <c r="F3249" i="19"/>
  <c r="G3249" i="19" s="1"/>
  <c r="E3249" i="19"/>
  <c r="C3249" i="19"/>
  <c r="F3248" i="19"/>
  <c r="G3248" i="19" s="1"/>
  <c r="E3248" i="19"/>
  <c r="C3248" i="19"/>
  <c r="F3247" i="19"/>
  <c r="G3247" i="19" s="1"/>
  <c r="E3247" i="19"/>
  <c r="C3247" i="19"/>
  <c r="F3246" i="19"/>
  <c r="G3246" i="19" s="1"/>
  <c r="E3246" i="19"/>
  <c r="C3246" i="19"/>
  <c r="F3245" i="19"/>
  <c r="G3245" i="19" s="1"/>
  <c r="E3245" i="19"/>
  <c r="C3245" i="19"/>
  <c r="F3244" i="19"/>
  <c r="G3244" i="19" s="1"/>
  <c r="E3244" i="19"/>
  <c r="C3244" i="19"/>
  <c r="F3243" i="19"/>
  <c r="G3243" i="19" s="1"/>
  <c r="E3243" i="19"/>
  <c r="C3243" i="19"/>
  <c r="F3242" i="19"/>
  <c r="G3242" i="19" s="1"/>
  <c r="E3242" i="19"/>
  <c r="C3242" i="19"/>
  <c r="F3241" i="19"/>
  <c r="G3241" i="19" s="1"/>
  <c r="E3241" i="19"/>
  <c r="C3241" i="19"/>
  <c r="F3240" i="19"/>
  <c r="G3240" i="19" s="1"/>
  <c r="E3240" i="19"/>
  <c r="C3240" i="19"/>
  <c r="F3239" i="19"/>
  <c r="G3239" i="19" s="1"/>
  <c r="E3239" i="19"/>
  <c r="C3239" i="19"/>
  <c r="F3238" i="19"/>
  <c r="G3238" i="19" s="1"/>
  <c r="E3238" i="19"/>
  <c r="C3238" i="19"/>
  <c r="F3237" i="19"/>
  <c r="G3237" i="19" s="1"/>
  <c r="E3237" i="19"/>
  <c r="C3237" i="19"/>
  <c r="F3236" i="19"/>
  <c r="G3236" i="19" s="1"/>
  <c r="E3236" i="19"/>
  <c r="C3236" i="19"/>
  <c r="F3235" i="19"/>
  <c r="G3235" i="19" s="1"/>
  <c r="E3235" i="19"/>
  <c r="C3235" i="19"/>
  <c r="F3234" i="19"/>
  <c r="G3234" i="19" s="1"/>
  <c r="E3234" i="19"/>
  <c r="C3234" i="19"/>
  <c r="F3233" i="19"/>
  <c r="G3233" i="19" s="1"/>
  <c r="E3233" i="19"/>
  <c r="C3233" i="19"/>
  <c r="F3232" i="19"/>
  <c r="G3232" i="19" s="1"/>
  <c r="E3232" i="19"/>
  <c r="C3232" i="19"/>
  <c r="F3231" i="19"/>
  <c r="G3231" i="19" s="1"/>
  <c r="E3231" i="19"/>
  <c r="C3231" i="19"/>
  <c r="F3230" i="19"/>
  <c r="G3230" i="19" s="1"/>
  <c r="E3230" i="19"/>
  <c r="C3230" i="19"/>
  <c r="F3229" i="19"/>
  <c r="G3229" i="19" s="1"/>
  <c r="E3229" i="19"/>
  <c r="C3229" i="19"/>
  <c r="F3228" i="19"/>
  <c r="G3228" i="19" s="1"/>
  <c r="E3228" i="19"/>
  <c r="C3228" i="19"/>
  <c r="F3227" i="19"/>
  <c r="G3227" i="19" s="1"/>
  <c r="E3227" i="19"/>
  <c r="C3227" i="19"/>
  <c r="F3226" i="19"/>
  <c r="G3226" i="19" s="1"/>
  <c r="E3226" i="19"/>
  <c r="C3226" i="19"/>
  <c r="F3225" i="19"/>
  <c r="G3225" i="19" s="1"/>
  <c r="E3225" i="19"/>
  <c r="C3225" i="19"/>
  <c r="F3224" i="19"/>
  <c r="G3224" i="19" s="1"/>
  <c r="E3224" i="19"/>
  <c r="C3224" i="19"/>
  <c r="F3223" i="19"/>
  <c r="G3223" i="19" s="1"/>
  <c r="E3223" i="19"/>
  <c r="C3223" i="19"/>
  <c r="F3222" i="19"/>
  <c r="G3222" i="19" s="1"/>
  <c r="E3222" i="19"/>
  <c r="C3222" i="19"/>
  <c r="F3221" i="19"/>
  <c r="G3221" i="19" s="1"/>
  <c r="E3221" i="19"/>
  <c r="C3221" i="19"/>
  <c r="F3220" i="19"/>
  <c r="G3220" i="19" s="1"/>
  <c r="E3220" i="19"/>
  <c r="C3220" i="19"/>
  <c r="F3219" i="19"/>
  <c r="G3219" i="19" s="1"/>
  <c r="E3219" i="19"/>
  <c r="C3219" i="19"/>
  <c r="F3218" i="19"/>
  <c r="G3218" i="19" s="1"/>
  <c r="E3218" i="19"/>
  <c r="C3218" i="19"/>
  <c r="F3217" i="19"/>
  <c r="G3217" i="19" s="1"/>
  <c r="E3217" i="19"/>
  <c r="C3217" i="19"/>
  <c r="F3216" i="19"/>
  <c r="G3216" i="19" s="1"/>
  <c r="E3216" i="19"/>
  <c r="C3216" i="19"/>
  <c r="F3215" i="19"/>
  <c r="G3215" i="19" s="1"/>
  <c r="E3215" i="19"/>
  <c r="C3215" i="19"/>
  <c r="F3214" i="19"/>
  <c r="G3214" i="19" s="1"/>
  <c r="E3214" i="19"/>
  <c r="C3214" i="19"/>
  <c r="F3213" i="19"/>
  <c r="G3213" i="19" s="1"/>
  <c r="E3213" i="19"/>
  <c r="C3213" i="19"/>
  <c r="F3212" i="19"/>
  <c r="G3212" i="19" s="1"/>
  <c r="E3212" i="19"/>
  <c r="C3212" i="19"/>
  <c r="F3211" i="19"/>
  <c r="G3211" i="19" s="1"/>
  <c r="E3211" i="19"/>
  <c r="C3211" i="19"/>
  <c r="F3210" i="19"/>
  <c r="G3210" i="19" s="1"/>
  <c r="E3210" i="19"/>
  <c r="C3210" i="19"/>
  <c r="F3209" i="19"/>
  <c r="G3209" i="19" s="1"/>
  <c r="E3209" i="19"/>
  <c r="C3209" i="19"/>
  <c r="F3208" i="19"/>
  <c r="G3208" i="19" s="1"/>
  <c r="E3208" i="19"/>
  <c r="C3208" i="19"/>
  <c r="F3207" i="19"/>
  <c r="G3207" i="19" s="1"/>
  <c r="E3207" i="19"/>
  <c r="C3207" i="19"/>
  <c r="F3206" i="19"/>
  <c r="G3206" i="19" s="1"/>
  <c r="E3206" i="19"/>
  <c r="C3206" i="19"/>
  <c r="F3205" i="19"/>
  <c r="G3205" i="19" s="1"/>
  <c r="E3205" i="19"/>
  <c r="C3205" i="19"/>
  <c r="F3204" i="19"/>
  <c r="G3204" i="19" s="1"/>
  <c r="E3204" i="19"/>
  <c r="C3204" i="19"/>
  <c r="F3203" i="19"/>
  <c r="G3203" i="19" s="1"/>
  <c r="E3203" i="19"/>
  <c r="C3203" i="19"/>
  <c r="F3202" i="19"/>
  <c r="G3202" i="19" s="1"/>
  <c r="E3202" i="19"/>
  <c r="C3202" i="19"/>
  <c r="F3201" i="19"/>
  <c r="G3201" i="19" s="1"/>
  <c r="E3201" i="19"/>
  <c r="C3201" i="19"/>
  <c r="F3200" i="19"/>
  <c r="G3200" i="19" s="1"/>
  <c r="E3200" i="19"/>
  <c r="C3200" i="19"/>
  <c r="F3199" i="19"/>
  <c r="G3199" i="19" s="1"/>
  <c r="E3199" i="19"/>
  <c r="C3199" i="19"/>
  <c r="F3198" i="19"/>
  <c r="G3198" i="19" s="1"/>
  <c r="E3198" i="19"/>
  <c r="C3198" i="19"/>
  <c r="F3197" i="19"/>
  <c r="G3197" i="19" s="1"/>
  <c r="E3197" i="19"/>
  <c r="C3197" i="19"/>
  <c r="F3196" i="19"/>
  <c r="G3196" i="19" s="1"/>
  <c r="E3196" i="19"/>
  <c r="C3196" i="19"/>
  <c r="F3195" i="19"/>
  <c r="G3195" i="19" s="1"/>
  <c r="E3195" i="19"/>
  <c r="C3195" i="19"/>
  <c r="F3194" i="19"/>
  <c r="G3194" i="19" s="1"/>
  <c r="E3194" i="19"/>
  <c r="C3194" i="19"/>
  <c r="F3193" i="19"/>
  <c r="G3193" i="19" s="1"/>
  <c r="E3193" i="19"/>
  <c r="C3193" i="19"/>
  <c r="F3192" i="19"/>
  <c r="G3192" i="19" s="1"/>
  <c r="E3192" i="19"/>
  <c r="C3192" i="19"/>
  <c r="F3191" i="19"/>
  <c r="G3191" i="19" s="1"/>
  <c r="E3191" i="19"/>
  <c r="C3191" i="19"/>
  <c r="F3190" i="19"/>
  <c r="G3190" i="19" s="1"/>
  <c r="E3190" i="19"/>
  <c r="C3190" i="19"/>
  <c r="F3189" i="19"/>
  <c r="G3189" i="19" s="1"/>
  <c r="E3189" i="19"/>
  <c r="C3189" i="19"/>
  <c r="F3188" i="19"/>
  <c r="G3188" i="19" s="1"/>
  <c r="E3188" i="19"/>
  <c r="C3188" i="19"/>
  <c r="F3187" i="19"/>
  <c r="G3187" i="19" s="1"/>
  <c r="E3187" i="19"/>
  <c r="C3187" i="19"/>
  <c r="F3186" i="19"/>
  <c r="G3186" i="19" s="1"/>
  <c r="E3186" i="19"/>
  <c r="C3186" i="19"/>
  <c r="F3185" i="19"/>
  <c r="G3185" i="19" s="1"/>
  <c r="E3185" i="19"/>
  <c r="C3185" i="19"/>
  <c r="F3184" i="19"/>
  <c r="G3184" i="19" s="1"/>
  <c r="E3184" i="19"/>
  <c r="C3184" i="19"/>
  <c r="F3183" i="19"/>
  <c r="G3183" i="19" s="1"/>
  <c r="E3183" i="19"/>
  <c r="C3183" i="19"/>
  <c r="F3182" i="19"/>
  <c r="G3182" i="19" s="1"/>
  <c r="E3182" i="19"/>
  <c r="C3182" i="19"/>
  <c r="F3181" i="19"/>
  <c r="G3181" i="19" s="1"/>
  <c r="E3181" i="19"/>
  <c r="C3181" i="19"/>
  <c r="F3180" i="19"/>
  <c r="G3180" i="19" s="1"/>
  <c r="E3180" i="19"/>
  <c r="C3180" i="19"/>
  <c r="F3179" i="19"/>
  <c r="G3179" i="19" s="1"/>
  <c r="E3179" i="19"/>
  <c r="C3179" i="19"/>
  <c r="F3178" i="19"/>
  <c r="G3178" i="19" s="1"/>
  <c r="E3178" i="19"/>
  <c r="C3178" i="19"/>
  <c r="F3177" i="19"/>
  <c r="G3177" i="19" s="1"/>
  <c r="E3177" i="19"/>
  <c r="C3177" i="19"/>
  <c r="F3176" i="19"/>
  <c r="G3176" i="19" s="1"/>
  <c r="E3176" i="19"/>
  <c r="C3176" i="19"/>
  <c r="F3175" i="19"/>
  <c r="G3175" i="19" s="1"/>
  <c r="E3175" i="19"/>
  <c r="C3175" i="19"/>
  <c r="F3174" i="19"/>
  <c r="G3174" i="19" s="1"/>
  <c r="E3174" i="19"/>
  <c r="C3174" i="19"/>
  <c r="F3173" i="19"/>
  <c r="G3173" i="19" s="1"/>
  <c r="E3173" i="19"/>
  <c r="C3173" i="19"/>
  <c r="F3172" i="19"/>
  <c r="G3172" i="19" s="1"/>
  <c r="E3172" i="19"/>
  <c r="C3172" i="19"/>
  <c r="F3171" i="19"/>
  <c r="G3171" i="19" s="1"/>
  <c r="E3171" i="19"/>
  <c r="C3171" i="19"/>
  <c r="F3170" i="19"/>
  <c r="G3170" i="19" s="1"/>
  <c r="E3170" i="19"/>
  <c r="C3170" i="19"/>
  <c r="F3169" i="19"/>
  <c r="G3169" i="19" s="1"/>
  <c r="E3169" i="19"/>
  <c r="C3169" i="19"/>
  <c r="F3168" i="19"/>
  <c r="G3168" i="19" s="1"/>
  <c r="E3168" i="19"/>
  <c r="C3168" i="19"/>
  <c r="F3167" i="19"/>
  <c r="G3167" i="19" s="1"/>
  <c r="E3167" i="19"/>
  <c r="C3167" i="19"/>
  <c r="F3166" i="19"/>
  <c r="G3166" i="19" s="1"/>
  <c r="E3166" i="19"/>
  <c r="C3166" i="19"/>
  <c r="F3165" i="19"/>
  <c r="G3165" i="19" s="1"/>
  <c r="E3165" i="19"/>
  <c r="C3165" i="19"/>
  <c r="F3164" i="19"/>
  <c r="G3164" i="19" s="1"/>
  <c r="E3164" i="19"/>
  <c r="C3164" i="19"/>
  <c r="F3163" i="19"/>
  <c r="G3163" i="19" s="1"/>
  <c r="E3163" i="19"/>
  <c r="C3163" i="19"/>
  <c r="F3162" i="19"/>
  <c r="G3162" i="19" s="1"/>
  <c r="E3162" i="19"/>
  <c r="C3162" i="19"/>
  <c r="F3161" i="19"/>
  <c r="G3161" i="19" s="1"/>
  <c r="E3161" i="19"/>
  <c r="C3161" i="19"/>
  <c r="F3160" i="19"/>
  <c r="G3160" i="19" s="1"/>
  <c r="E3160" i="19"/>
  <c r="C3160" i="19"/>
  <c r="F3159" i="19"/>
  <c r="G3159" i="19" s="1"/>
  <c r="E3159" i="19"/>
  <c r="C3159" i="19"/>
  <c r="F3158" i="19"/>
  <c r="G3158" i="19" s="1"/>
  <c r="E3158" i="19"/>
  <c r="C3158" i="19"/>
  <c r="F3157" i="19"/>
  <c r="G3157" i="19" s="1"/>
  <c r="E3157" i="19"/>
  <c r="C3157" i="19"/>
  <c r="F3156" i="19"/>
  <c r="G3156" i="19" s="1"/>
  <c r="E3156" i="19"/>
  <c r="C3156" i="19"/>
  <c r="F3155" i="19"/>
  <c r="G3155" i="19" s="1"/>
  <c r="E3155" i="19"/>
  <c r="C3155" i="19"/>
  <c r="F3154" i="19"/>
  <c r="G3154" i="19" s="1"/>
  <c r="E3154" i="19"/>
  <c r="C3154" i="19"/>
  <c r="F3153" i="19"/>
  <c r="G3153" i="19" s="1"/>
  <c r="E3153" i="19"/>
  <c r="C3153" i="19"/>
  <c r="F3152" i="19"/>
  <c r="G3152" i="19" s="1"/>
  <c r="E3152" i="19"/>
  <c r="C3152" i="19"/>
  <c r="F3151" i="19"/>
  <c r="G3151" i="19" s="1"/>
  <c r="E3151" i="19"/>
  <c r="C3151" i="19"/>
  <c r="F3150" i="19"/>
  <c r="G3150" i="19" s="1"/>
  <c r="E3150" i="19"/>
  <c r="C3150" i="19"/>
  <c r="F3149" i="19"/>
  <c r="G3149" i="19" s="1"/>
  <c r="E3149" i="19"/>
  <c r="C3149" i="19"/>
  <c r="F3148" i="19"/>
  <c r="G3148" i="19" s="1"/>
  <c r="E3148" i="19"/>
  <c r="C3148" i="19"/>
  <c r="F3147" i="19"/>
  <c r="G3147" i="19" s="1"/>
  <c r="E3147" i="19"/>
  <c r="C3147" i="19"/>
  <c r="F3146" i="19"/>
  <c r="G3146" i="19" s="1"/>
  <c r="E3146" i="19"/>
  <c r="C3146" i="19"/>
  <c r="F3145" i="19"/>
  <c r="G3145" i="19" s="1"/>
  <c r="E3145" i="19"/>
  <c r="C3145" i="19"/>
  <c r="F3144" i="19"/>
  <c r="G3144" i="19" s="1"/>
  <c r="E3144" i="19"/>
  <c r="C3144" i="19"/>
  <c r="F3143" i="19"/>
  <c r="G3143" i="19" s="1"/>
  <c r="E3143" i="19"/>
  <c r="C3143" i="19"/>
  <c r="F3142" i="19"/>
  <c r="G3142" i="19" s="1"/>
  <c r="E3142" i="19"/>
  <c r="C3142" i="19"/>
  <c r="F3141" i="19"/>
  <c r="G3141" i="19" s="1"/>
  <c r="E3141" i="19"/>
  <c r="C3141" i="19"/>
  <c r="F3140" i="19"/>
  <c r="G3140" i="19" s="1"/>
  <c r="E3140" i="19"/>
  <c r="C3140" i="19"/>
  <c r="F3139" i="19"/>
  <c r="G3139" i="19" s="1"/>
  <c r="E3139" i="19"/>
  <c r="C3139" i="19"/>
  <c r="F3138" i="19"/>
  <c r="G3138" i="19" s="1"/>
  <c r="E3138" i="19"/>
  <c r="C3138" i="19"/>
  <c r="F3137" i="19"/>
  <c r="G3137" i="19" s="1"/>
  <c r="E3137" i="19"/>
  <c r="C3137" i="19"/>
  <c r="F3136" i="19"/>
  <c r="G3136" i="19" s="1"/>
  <c r="E3136" i="19"/>
  <c r="C3136" i="19"/>
  <c r="F3135" i="19"/>
  <c r="G3135" i="19" s="1"/>
  <c r="E3135" i="19"/>
  <c r="C3135" i="19"/>
  <c r="F3134" i="19"/>
  <c r="G3134" i="19" s="1"/>
  <c r="E3134" i="19"/>
  <c r="C3134" i="19"/>
  <c r="F3133" i="19"/>
  <c r="G3133" i="19" s="1"/>
  <c r="E3133" i="19"/>
  <c r="C3133" i="19"/>
  <c r="F3132" i="19"/>
  <c r="G3132" i="19" s="1"/>
  <c r="E3132" i="19"/>
  <c r="C3132" i="19"/>
  <c r="F3131" i="19"/>
  <c r="G3131" i="19" s="1"/>
  <c r="E3131" i="19"/>
  <c r="C3131" i="19"/>
  <c r="F3130" i="19"/>
  <c r="G3130" i="19" s="1"/>
  <c r="E3130" i="19"/>
  <c r="C3130" i="19"/>
  <c r="F3129" i="19"/>
  <c r="G3129" i="19" s="1"/>
  <c r="E3129" i="19"/>
  <c r="C3129" i="19"/>
  <c r="F3128" i="19"/>
  <c r="G3128" i="19" s="1"/>
  <c r="E3128" i="19"/>
  <c r="C3128" i="19"/>
  <c r="F3127" i="19"/>
  <c r="G3127" i="19" s="1"/>
  <c r="E3127" i="19"/>
  <c r="C3127" i="19"/>
  <c r="F3126" i="19"/>
  <c r="G3126" i="19" s="1"/>
  <c r="E3126" i="19"/>
  <c r="C3126" i="19"/>
  <c r="F3125" i="19"/>
  <c r="G3125" i="19" s="1"/>
  <c r="E3125" i="19"/>
  <c r="C3125" i="19"/>
  <c r="F3124" i="19"/>
  <c r="G3124" i="19" s="1"/>
  <c r="E3124" i="19"/>
  <c r="C3124" i="19"/>
  <c r="F3123" i="19"/>
  <c r="G3123" i="19" s="1"/>
  <c r="E3123" i="19"/>
  <c r="C3123" i="19"/>
  <c r="F3122" i="19"/>
  <c r="G3122" i="19" s="1"/>
  <c r="E3122" i="19"/>
  <c r="C3122" i="19"/>
  <c r="F3121" i="19"/>
  <c r="G3121" i="19" s="1"/>
  <c r="E3121" i="19"/>
  <c r="C3121" i="19"/>
  <c r="F3120" i="19"/>
  <c r="G3120" i="19" s="1"/>
  <c r="E3120" i="19"/>
  <c r="C3120" i="19"/>
  <c r="F3119" i="19"/>
  <c r="G3119" i="19" s="1"/>
  <c r="E3119" i="19"/>
  <c r="C3119" i="19"/>
  <c r="F3118" i="19"/>
  <c r="G3118" i="19" s="1"/>
  <c r="E3118" i="19"/>
  <c r="C3118" i="19"/>
  <c r="F3117" i="19"/>
  <c r="G3117" i="19" s="1"/>
  <c r="E3117" i="19"/>
  <c r="C3117" i="19"/>
  <c r="F3116" i="19"/>
  <c r="G3116" i="19" s="1"/>
  <c r="E3116" i="19"/>
  <c r="C3116" i="19"/>
  <c r="F3115" i="19"/>
  <c r="G3115" i="19" s="1"/>
  <c r="E3115" i="19"/>
  <c r="C3115" i="19"/>
  <c r="F3114" i="19"/>
  <c r="G3114" i="19" s="1"/>
  <c r="E3114" i="19"/>
  <c r="C3114" i="19"/>
  <c r="F3113" i="19"/>
  <c r="G3113" i="19" s="1"/>
  <c r="E3113" i="19"/>
  <c r="C3113" i="19"/>
  <c r="F3112" i="19"/>
  <c r="G3112" i="19" s="1"/>
  <c r="E3112" i="19"/>
  <c r="C3112" i="19"/>
  <c r="F3111" i="19"/>
  <c r="G3111" i="19" s="1"/>
  <c r="E3111" i="19"/>
  <c r="C3111" i="19"/>
  <c r="F3110" i="19"/>
  <c r="G3110" i="19" s="1"/>
  <c r="E3110" i="19"/>
  <c r="C3110" i="19"/>
  <c r="F3109" i="19"/>
  <c r="G3109" i="19" s="1"/>
  <c r="E3109" i="19"/>
  <c r="C3109" i="19"/>
  <c r="F3108" i="19"/>
  <c r="G3108" i="19" s="1"/>
  <c r="E3108" i="19"/>
  <c r="C3108" i="19"/>
  <c r="F3107" i="19"/>
  <c r="G3107" i="19" s="1"/>
  <c r="E3107" i="19"/>
  <c r="C3107" i="19"/>
  <c r="F3106" i="19"/>
  <c r="G3106" i="19" s="1"/>
  <c r="E3106" i="19"/>
  <c r="C3106" i="19"/>
  <c r="F3105" i="19"/>
  <c r="G3105" i="19" s="1"/>
  <c r="E3105" i="19"/>
  <c r="C3105" i="19"/>
  <c r="F3104" i="19"/>
  <c r="G3104" i="19" s="1"/>
  <c r="E3104" i="19"/>
  <c r="C3104" i="19"/>
  <c r="F3103" i="19"/>
  <c r="G3103" i="19" s="1"/>
  <c r="E3103" i="19"/>
  <c r="C3103" i="19"/>
  <c r="F3102" i="19"/>
  <c r="G3102" i="19" s="1"/>
  <c r="E3102" i="19"/>
  <c r="C3102" i="19"/>
  <c r="F3101" i="19"/>
  <c r="G3101" i="19" s="1"/>
  <c r="E3101" i="19"/>
  <c r="C3101" i="19"/>
  <c r="F3100" i="19"/>
  <c r="G3100" i="19" s="1"/>
  <c r="E3100" i="19"/>
  <c r="C3100" i="19"/>
  <c r="F3099" i="19"/>
  <c r="G3099" i="19" s="1"/>
  <c r="E3099" i="19"/>
  <c r="C3099" i="19"/>
  <c r="F3098" i="19"/>
  <c r="G3098" i="19" s="1"/>
  <c r="E3098" i="19"/>
  <c r="C3098" i="19"/>
  <c r="F3097" i="19"/>
  <c r="G3097" i="19" s="1"/>
  <c r="E3097" i="19"/>
  <c r="C3097" i="19"/>
  <c r="F3096" i="19"/>
  <c r="G3096" i="19" s="1"/>
  <c r="E3096" i="19"/>
  <c r="C3096" i="19"/>
  <c r="F3095" i="19"/>
  <c r="G3095" i="19" s="1"/>
  <c r="E3095" i="19"/>
  <c r="C3095" i="19"/>
  <c r="F3094" i="19"/>
  <c r="G3094" i="19" s="1"/>
  <c r="E3094" i="19"/>
  <c r="C3094" i="19"/>
  <c r="F3093" i="19"/>
  <c r="G3093" i="19" s="1"/>
  <c r="E3093" i="19"/>
  <c r="C3093" i="19"/>
  <c r="F3092" i="19"/>
  <c r="G3092" i="19" s="1"/>
  <c r="E3092" i="19"/>
  <c r="C3092" i="19"/>
  <c r="F3091" i="19"/>
  <c r="G3091" i="19" s="1"/>
  <c r="E3091" i="19"/>
  <c r="C3091" i="19"/>
  <c r="F3090" i="19"/>
  <c r="G3090" i="19" s="1"/>
  <c r="E3090" i="19"/>
  <c r="C3090" i="19"/>
  <c r="F3089" i="19"/>
  <c r="G3089" i="19" s="1"/>
  <c r="E3089" i="19"/>
  <c r="C3089" i="19"/>
  <c r="F3088" i="19"/>
  <c r="G3088" i="19" s="1"/>
  <c r="E3088" i="19"/>
  <c r="C3088" i="19"/>
  <c r="F3087" i="19"/>
  <c r="G3087" i="19" s="1"/>
  <c r="E3087" i="19"/>
  <c r="C3087" i="19"/>
  <c r="F3086" i="19"/>
  <c r="G3086" i="19" s="1"/>
  <c r="E3086" i="19"/>
  <c r="C3086" i="19"/>
  <c r="F3085" i="19"/>
  <c r="G3085" i="19" s="1"/>
  <c r="E3085" i="19"/>
  <c r="C3085" i="19"/>
  <c r="F3084" i="19"/>
  <c r="G3084" i="19" s="1"/>
  <c r="E3084" i="19"/>
  <c r="C3084" i="19"/>
  <c r="F3083" i="19"/>
  <c r="G3083" i="19" s="1"/>
  <c r="E3083" i="19"/>
  <c r="C3083" i="19"/>
  <c r="F3082" i="19"/>
  <c r="G3082" i="19" s="1"/>
  <c r="E3082" i="19"/>
  <c r="C3082" i="19"/>
  <c r="F3081" i="19"/>
  <c r="G3081" i="19" s="1"/>
  <c r="E3081" i="19"/>
  <c r="C3081" i="19"/>
  <c r="F3080" i="19"/>
  <c r="G3080" i="19" s="1"/>
  <c r="E3080" i="19"/>
  <c r="C3080" i="19"/>
  <c r="F3079" i="19"/>
  <c r="G3079" i="19" s="1"/>
  <c r="E3079" i="19"/>
  <c r="C3079" i="19"/>
  <c r="F3078" i="19"/>
  <c r="G3078" i="19" s="1"/>
  <c r="E3078" i="19"/>
  <c r="C3078" i="19"/>
  <c r="F3077" i="19"/>
  <c r="G3077" i="19" s="1"/>
  <c r="E3077" i="19"/>
  <c r="C3077" i="19"/>
  <c r="F3076" i="19"/>
  <c r="G3076" i="19" s="1"/>
  <c r="E3076" i="19"/>
  <c r="C3076" i="19"/>
  <c r="F3075" i="19"/>
  <c r="G3075" i="19" s="1"/>
  <c r="E3075" i="19"/>
  <c r="C3075" i="19"/>
  <c r="F3074" i="19"/>
  <c r="G3074" i="19" s="1"/>
  <c r="E3074" i="19"/>
  <c r="C3074" i="19"/>
  <c r="F3073" i="19"/>
  <c r="G3073" i="19" s="1"/>
  <c r="E3073" i="19"/>
  <c r="C3073" i="19"/>
  <c r="F3072" i="19"/>
  <c r="G3072" i="19" s="1"/>
  <c r="E3072" i="19"/>
  <c r="C3072" i="19"/>
  <c r="F3071" i="19"/>
  <c r="G3071" i="19" s="1"/>
  <c r="E3071" i="19"/>
  <c r="C3071" i="19"/>
  <c r="F3070" i="19"/>
  <c r="G3070" i="19" s="1"/>
  <c r="E3070" i="19"/>
  <c r="C3070" i="19"/>
  <c r="F3069" i="19"/>
  <c r="G3069" i="19" s="1"/>
  <c r="E3069" i="19"/>
  <c r="C3069" i="19"/>
  <c r="F3068" i="19"/>
  <c r="G3068" i="19" s="1"/>
  <c r="E3068" i="19"/>
  <c r="C3068" i="19"/>
  <c r="F3067" i="19"/>
  <c r="G3067" i="19" s="1"/>
  <c r="E3067" i="19"/>
  <c r="C3067" i="19"/>
  <c r="F3066" i="19"/>
  <c r="G3066" i="19" s="1"/>
  <c r="E3066" i="19"/>
  <c r="C3066" i="19"/>
  <c r="F3065" i="19"/>
  <c r="G3065" i="19" s="1"/>
  <c r="E3065" i="19"/>
  <c r="C3065" i="19"/>
  <c r="F3064" i="19"/>
  <c r="G3064" i="19" s="1"/>
  <c r="E3064" i="19"/>
  <c r="C3064" i="19"/>
  <c r="F3063" i="19"/>
  <c r="G3063" i="19" s="1"/>
  <c r="E3063" i="19"/>
  <c r="C3063" i="19"/>
  <c r="F3062" i="19"/>
  <c r="G3062" i="19" s="1"/>
  <c r="E3062" i="19"/>
  <c r="C3062" i="19"/>
  <c r="F3061" i="19"/>
  <c r="G3061" i="19" s="1"/>
  <c r="E3061" i="19"/>
  <c r="C3061" i="19"/>
  <c r="F3060" i="19"/>
  <c r="G3060" i="19" s="1"/>
  <c r="E3060" i="19"/>
  <c r="C3060" i="19"/>
  <c r="F3059" i="19"/>
  <c r="G3059" i="19" s="1"/>
  <c r="E3059" i="19"/>
  <c r="C3059" i="19"/>
  <c r="F3058" i="19"/>
  <c r="G3058" i="19" s="1"/>
  <c r="E3058" i="19"/>
  <c r="C3058" i="19"/>
  <c r="F3057" i="19"/>
  <c r="G3057" i="19" s="1"/>
  <c r="E3057" i="19"/>
  <c r="C3057" i="19"/>
  <c r="F3056" i="19"/>
  <c r="G3056" i="19" s="1"/>
  <c r="E3056" i="19"/>
  <c r="C3056" i="19"/>
  <c r="F3055" i="19"/>
  <c r="G3055" i="19" s="1"/>
  <c r="E3055" i="19"/>
  <c r="C3055" i="19"/>
  <c r="F3054" i="19"/>
  <c r="G3054" i="19" s="1"/>
  <c r="E3054" i="19"/>
  <c r="C3054" i="19"/>
  <c r="F3053" i="19"/>
  <c r="G3053" i="19" s="1"/>
  <c r="E3053" i="19"/>
  <c r="C3053" i="19"/>
  <c r="F3052" i="19"/>
  <c r="G3052" i="19" s="1"/>
  <c r="E3052" i="19"/>
  <c r="C3052" i="19"/>
  <c r="F3051" i="19"/>
  <c r="G3051" i="19" s="1"/>
  <c r="E3051" i="19"/>
  <c r="C3051" i="19"/>
  <c r="F3050" i="19"/>
  <c r="G3050" i="19" s="1"/>
  <c r="E3050" i="19"/>
  <c r="C3050" i="19"/>
  <c r="F3049" i="19"/>
  <c r="G3049" i="19" s="1"/>
  <c r="E3049" i="19"/>
  <c r="C3049" i="19"/>
  <c r="F3048" i="19"/>
  <c r="G3048" i="19" s="1"/>
  <c r="E3048" i="19"/>
  <c r="C3048" i="19"/>
  <c r="F3047" i="19"/>
  <c r="G3047" i="19" s="1"/>
  <c r="E3047" i="19"/>
  <c r="C3047" i="19"/>
  <c r="F3046" i="19"/>
  <c r="G3046" i="19" s="1"/>
  <c r="E3046" i="19"/>
  <c r="C3046" i="19"/>
  <c r="F3045" i="19"/>
  <c r="G3045" i="19" s="1"/>
  <c r="E3045" i="19"/>
  <c r="C3045" i="19"/>
  <c r="F3044" i="19"/>
  <c r="G3044" i="19" s="1"/>
  <c r="E3044" i="19"/>
  <c r="C3044" i="19"/>
  <c r="F3043" i="19"/>
  <c r="G3043" i="19" s="1"/>
  <c r="E3043" i="19"/>
  <c r="C3043" i="19"/>
  <c r="F3042" i="19"/>
  <c r="G3042" i="19" s="1"/>
  <c r="E3042" i="19"/>
  <c r="C3042" i="19"/>
  <c r="F3041" i="19"/>
  <c r="G3041" i="19" s="1"/>
  <c r="E3041" i="19"/>
  <c r="C3041" i="19"/>
  <c r="F3040" i="19"/>
  <c r="G3040" i="19" s="1"/>
  <c r="E3040" i="19"/>
  <c r="C3040" i="19"/>
  <c r="F3039" i="19"/>
  <c r="G3039" i="19" s="1"/>
  <c r="E3039" i="19"/>
  <c r="C3039" i="19"/>
  <c r="F3038" i="19"/>
  <c r="G3038" i="19" s="1"/>
  <c r="E3038" i="19"/>
  <c r="C3038" i="19"/>
  <c r="F3037" i="19"/>
  <c r="G3037" i="19" s="1"/>
  <c r="E3037" i="19"/>
  <c r="C3037" i="19"/>
  <c r="F3036" i="19"/>
  <c r="G3036" i="19" s="1"/>
  <c r="E3036" i="19"/>
  <c r="C3036" i="19"/>
  <c r="F3035" i="19"/>
  <c r="G3035" i="19" s="1"/>
  <c r="E3035" i="19"/>
  <c r="C3035" i="19"/>
  <c r="F3034" i="19"/>
  <c r="G3034" i="19" s="1"/>
  <c r="E3034" i="19"/>
  <c r="C3034" i="19"/>
  <c r="F3033" i="19"/>
  <c r="G3033" i="19" s="1"/>
  <c r="E3033" i="19"/>
  <c r="C3033" i="19"/>
  <c r="F3032" i="19"/>
  <c r="G3032" i="19" s="1"/>
  <c r="E3032" i="19"/>
  <c r="C3032" i="19"/>
  <c r="F3031" i="19"/>
  <c r="G3031" i="19" s="1"/>
  <c r="E3031" i="19"/>
  <c r="C3031" i="19"/>
  <c r="F3030" i="19"/>
  <c r="G3030" i="19" s="1"/>
  <c r="E3030" i="19"/>
  <c r="C3030" i="19"/>
  <c r="F3029" i="19"/>
  <c r="G3029" i="19" s="1"/>
  <c r="E3029" i="19"/>
  <c r="C3029" i="19"/>
  <c r="F3028" i="19"/>
  <c r="G3028" i="19" s="1"/>
  <c r="E3028" i="19"/>
  <c r="C3028" i="19"/>
  <c r="F3027" i="19"/>
  <c r="G3027" i="19" s="1"/>
  <c r="E3027" i="19"/>
  <c r="C3027" i="19"/>
  <c r="F3026" i="19"/>
  <c r="G3026" i="19" s="1"/>
  <c r="E3026" i="19"/>
  <c r="C3026" i="19"/>
  <c r="F3025" i="19"/>
  <c r="G3025" i="19" s="1"/>
  <c r="E3025" i="19"/>
  <c r="C3025" i="19"/>
  <c r="F3024" i="19"/>
  <c r="G3024" i="19" s="1"/>
  <c r="E3024" i="19"/>
  <c r="C3024" i="19"/>
  <c r="F3023" i="19"/>
  <c r="G3023" i="19" s="1"/>
  <c r="E3023" i="19"/>
  <c r="C3023" i="19"/>
  <c r="F3022" i="19"/>
  <c r="G3022" i="19" s="1"/>
  <c r="E3022" i="19"/>
  <c r="C3022" i="19"/>
  <c r="F3021" i="19"/>
  <c r="G3021" i="19" s="1"/>
  <c r="E3021" i="19"/>
  <c r="C3021" i="19"/>
  <c r="F3020" i="19"/>
  <c r="G3020" i="19" s="1"/>
  <c r="E3020" i="19"/>
  <c r="C3020" i="19"/>
  <c r="F3019" i="19"/>
  <c r="G3019" i="19" s="1"/>
  <c r="E3019" i="19"/>
  <c r="C3019" i="19"/>
  <c r="F3018" i="19"/>
  <c r="G3018" i="19" s="1"/>
  <c r="E3018" i="19"/>
  <c r="C3018" i="19"/>
  <c r="F3017" i="19"/>
  <c r="G3017" i="19" s="1"/>
  <c r="E3017" i="19"/>
  <c r="C3017" i="19"/>
  <c r="F3016" i="19"/>
  <c r="G3016" i="19" s="1"/>
  <c r="E3016" i="19"/>
  <c r="C3016" i="19"/>
  <c r="F3015" i="19"/>
  <c r="G3015" i="19" s="1"/>
  <c r="E3015" i="19"/>
  <c r="C3015" i="19"/>
  <c r="F3014" i="19"/>
  <c r="G3014" i="19" s="1"/>
  <c r="E3014" i="19"/>
  <c r="C3014" i="19"/>
  <c r="F3013" i="19"/>
  <c r="G3013" i="19" s="1"/>
  <c r="E3013" i="19"/>
  <c r="C3013" i="19"/>
  <c r="F3012" i="19"/>
  <c r="G3012" i="19" s="1"/>
  <c r="E3012" i="19"/>
  <c r="C3012" i="19"/>
  <c r="F3011" i="19"/>
  <c r="G3011" i="19" s="1"/>
  <c r="E3011" i="19"/>
  <c r="C3011" i="19"/>
  <c r="F3010" i="19"/>
  <c r="G3010" i="19" s="1"/>
  <c r="E3010" i="19"/>
  <c r="C3010" i="19"/>
  <c r="F3009" i="19"/>
  <c r="G3009" i="19" s="1"/>
  <c r="E3009" i="19"/>
  <c r="C3009" i="19"/>
  <c r="F3008" i="19"/>
  <c r="G3008" i="19" s="1"/>
  <c r="E3008" i="19"/>
  <c r="C3008" i="19"/>
  <c r="F3007" i="19"/>
  <c r="G3007" i="19" s="1"/>
  <c r="E3007" i="19"/>
  <c r="C3007" i="19"/>
  <c r="F3006" i="19"/>
  <c r="G3006" i="19" s="1"/>
  <c r="E3006" i="19"/>
  <c r="C3006" i="19"/>
  <c r="F3005" i="19"/>
  <c r="G3005" i="19" s="1"/>
  <c r="E3005" i="19"/>
  <c r="C3005" i="19"/>
  <c r="F3004" i="19"/>
  <c r="G3004" i="19" s="1"/>
  <c r="E3004" i="19"/>
  <c r="C3004" i="19"/>
  <c r="F3003" i="19"/>
  <c r="G3003" i="19" s="1"/>
  <c r="E3003" i="19"/>
  <c r="C3003" i="19"/>
  <c r="F3002" i="19"/>
  <c r="G3002" i="19" s="1"/>
  <c r="E3002" i="19"/>
  <c r="C3002" i="19"/>
  <c r="F3001" i="19"/>
  <c r="G3001" i="19" s="1"/>
  <c r="E3001" i="19"/>
  <c r="C3001" i="19"/>
  <c r="F3000" i="19"/>
  <c r="G3000" i="19" s="1"/>
  <c r="E3000" i="19"/>
  <c r="C3000" i="19"/>
  <c r="F2999" i="19"/>
  <c r="G2999" i="19" s="1"/>
  <c r="E2999" i="19"/>
  <c r="C2999" i="19"/>
  <c r="F2998" i="19"/>
  <c r="G2998" i="19" s="1"/>
  <c r="E2998" i="19"/>
  <c r="C2998" i="19"/>
  <c r="F2997" i="19"/>
  <c r="G2997" i="19" s="1"/>
  <c r="E2997" i="19"/>
  <c r="C2997" i="19"/>
  <c r="F2996" i="19"/>
  <c r="G2996" i="19" s="1"/>
  <c r="E2996" i="19"/>
  <c r="C2996" i="19"/>
  <c r="F2995" i="19"/>
  <c r="G2995" i="19" s="1"/>
  <c r="E2995" i="19"/>
  <c r="C2995" i="19"/>
  <c r="F2994" i="19"/>
  <c r="G2994" i="19" s="1"/>
  <c r="E2994" i="19"/>
  <c r="C2994" i="19"/>
  <c r="F2993" i="19"/>
  <c r="G2993" i="19" s="1"/>
  <c r="E2993" i="19"/>
  <c r="C2993" i="19"/>
  <c r="F2992" i="19"/>
  <c r="G2992" i="19" s="1"/>
  <c r="E2992" i="19"/>
  <c r="C2992" i="19"/>
  <c r="F2991" i="19"/>
  <c r="G2991" i="19" s="1"/>
  <c r="E2991" i="19"/>
  <c r="C2991" i="19"/>
  <c r="F2990" i="19"/>
  <c r="G2990" i="19" s="1"/>
  <c r="E2990" i="19"/>
  <c r="C2990" i="19"/>
  <c r="F2989" i="19"/>
  <c r="G2989" i="19" s="1"/>
  <c r="E2989" i="19"/>
  <c r="C2989" i="19"/>
  <c r="F2988" i="19"/>
  <c r="G2988" i="19" s="1"/>
  <c r="E2988" i="19"/>
  <c r="C2988" i="19"/>
  <c r="F2987" i="19"/>
  <c r="G2987" i="19" s="1"/>
  <c r="E2987" i="19"/>
  <c r="C2987" i="19"/>
  <c r="F2986" i="19"/>
  <c r="G2986" i="19" s="1"/>
  <c r="E2986" i="19"/>
  <c r="C2986" i="19"/>
  <c r="F2985" i="19"/>
  <c r="G2985" i="19" s="1"/>
  <c r="E2985" i="19"/>
  <c r="C2985" i="19"/>
  <c r="F2984" i="19"/>
  <c r="G2984" i="19" s="1"/>
  <c r="E2984" i="19"/>
  <c r="C2984" i="19"/>
  <c r="F2983" i="19"/>
  <c r="G2983" i="19" s="1"/>
  <c r="E2983" i="19"/>
  <c r="C2983" i="19"/>
  <c r="F2982" i="19"/>
  <c r="G2982" i="19" s="1"/>
  <c r="E2982" i="19"/>
  <c r="C2982" i="19"/>
  <c r="F2981" i="19"/>
  <c r="G2981" i="19" s="1"/>
  <c r="E2981" i="19"/>
  <c r="C2981" i="19"/>
  <c r="F2980" i="19"/>
  <c r="G2980" i="19" s="1"/>
  <c r="E2980" i="19"/>
  <c r="C2980" i="19"/>
  <c r="F2979" i="19"/>
  <c r="G2979" i="19" s="1"/>
  <c r="E2979" i="19"/>
  <c r="C2979" i="19"/>
  <c r="F2978" i="19"/>
  <c r="G2978" i="19" s="1"/>
  <c r="E2978" i="19"/>
  <c r="C2978" i="19"/>
  <c r="F2977" i="19"/>
  <c r="G2977" i="19" s="1"/>
  <c r="E2977" i="19"/>
  <c r="C2977" i="19"/>
  <c r="F2976" i="19"/>
  <c r="G2976" i="19" s="1"/>
  <c r="E2976" i="19"/>
  <c r="C2976" i="19"/>
  <c r="F2975" i="19"/>
  <c r="G2975" i="19" s="1"/>
  <c r="E2975" i="19"/>
  <c r="C2975" i="19"/>
  <c r="F2974" i="19"/>
  <c r="G2974" i="19" s="1"/>
  <c r="E2974" i="19"/>
  <c r="C2974" i="19"/>
  <c r="F2973" i="19"/>
  <c r="G2973" i="19" s="1"/>
  <c r="E2973" i="19"/>
  <c r="C2973" i="19"/>
  <c r="F2972" i="19"/>
  <c r="G2972" i="19" s="1"/>
  <c r="E2972" i="19"/>
  <c r="C2972" i="19"/>
  <c r="F2971" i="19"/>
  <c r="G2971" i="19" s="1"/>
  <c r="E2971" i="19"/>
  <c r="C2971" i="19"/>
  <c r="F2970" i="19"/>
  <c r="G2970" i="19" s="1"/>
  <c r="E2970" i="19"/>
  <c r="C2970" i="19"/>
  <c r="F2969" i="19"/>
  <c r="G2969" i="19" s="1"/>
  <c r="E2969" i="19"/>
  <c r="C2969" i="19"/>
  <c r="F2968" i="19"/>
  <c r="G2968" i="19" s="1"/>
  <c r="E2968" i="19"/>
  <c r="C2968" i="19"/>
  <c r="F2967" i="19"/>
  <c r="G2967" i="19" s="1"/>
  <c r="E2967" i="19"/>
  <c r="C2967" i="19"/>
  <c r="F2966" i="19"/>
  <c r="G2966" i="19" s="1"/>
  <c r="E2966" i="19"/>
  <c r="C2966" i="19"/>
  <c r="F2965" i="19"/>
  <c r="G2965" i="19" s="1"/>
  <c r="E2965" i="19"/>
  <c r="C2965" i="19"/>
  <c r="F2964" i="19"/>
  <c r="G2964" i="19" s="1"/>
  <c r="E2964" i="19"/>
  <c r="C2964" i="19"/>
  <c r="F2963" i="19"/>
  <c r="G2963" i="19" s="1"/>
  <c r="E2963" i="19"/>
  <c r="C2963" i="19"/>
  <c r="F2962" i="19"/>
  <c r="G2962" i="19" s="1"/>
  <c r="E2962" i="19"/>
  <c r="C2962" i="19"/>
  <c r="F2961" i="19"/>
  <c r="G2961" i="19" s="1"/>
  <c r="E2961" i="19"/>
  <c r="C2961" i="19"/>
  <c r="F2960" i="19"/>
  <c r="G2960" i="19" s="1"/>
  <c r="E2960" i="19"/>
  <c r="C2960" i="19"/>
  <c r="F2959" i="19"/>
  <c r="G2959" i="19" s="1"/>
  <c r="E2959" i="19"/>
  <c r="C2959" i="19"/>
  <c r="F2958" i="19"/>
  <c r="G2958" i="19" s="1"/>
  <c r="E2958" i="19"/>
  <c r="C2958" i="19"/>
  <c r="F2957" i="19"/>
  <c r="G2957" i="19" s="1"/>
  <c r="E2957" i="19"/>
  <c r="C2957" i="19"/>
  <c r="F2956" i="19"/>
  <c r="G2956" i="19" s="1"/>
  <c r="E2956" i="19"/>
  <c r="C2956" i="19"/>
  <c r="F2955" i="19"/>
  <c r="G2955" i="19" s="1"/>
  <c r="E2955" i="19"/>
  <c r="C2955" i="19"/>
  <c r="F2954" i="19"/>
  <c r="G2954" i="19" s="1"/>
  <c r="E2954" i="19"/>
  <c r="C2954" i="19"/>
  <c r="F2953" i="19"/>
  <c r="G2953" i="19" s="1"/>
  <c r="E2953" i="19"/>
  <c r="C2953" i="19"/>
  <c r="F2952" i="19"/>
  <c r="G2952" i="19" s="1"/>
  <c r="E2952" i="19"/>
  <c r="C2952" i="19"/>
  <c r="F2951" i="19"/>
  <c r="G2951" i="19" s="1"/>
  <c r="E2951" i="19"/>
  <c r="C2951" i="19"/>
  <c r="F2950" i="19"/>
  <c r="G2950" i="19" s="1"/>
  <c r="E2950" i="19"/>
  <c r="C2950" i="19"/>
  <c r="F2949" i="19"/>
  <c r="G2949" i="19" s="1"/>
  <c r="E2949" i="19"/>
  <c r="C2949" i="19"/>
  <c r="F2948" i="19"/>
  <c r="G2948" i="19" s="1"/>
  <c r="E2948" i="19"/>
  <c r="C2948" i="19"/>
  <c r="F2947" i="19"/>
  <c r="G2947" i="19" s="1"/>
  <c r="E2947" i="19"/>
  <c r="C2947" i="19"/>
  <c r="F2946" i="19"/>
  <c r="G2946" i="19" s="1"/>
  <c r="E2946" i="19"/>
  <c r="C2946" i="19"/>
  <c r="F2945" i="19"/>
  <c r="G2945" i="19" s="1"/>
  <c r="E2945" i="19"/>
  <c r="C2945" i="19"/>
  <c r="F2944" i="19"/>
  <c r="G2944" i="19" s="1"/>
  <c r="E2944" i="19"/>
  <c r="C2944" i="19"/>
  <c r="F2943" i="19"/>
  <c r="G2943" i="19" s="1"/>
  <c r="E2943" i="19"/>
  <c r="C2943" i="19"/>
  <c r="F2942" i="19"/>
  <c r="G2942" i="19" s="1"/>
  <c r="E2942" i="19"/>
  <c r="C2942" i="19"/>
  <c r="F2941" i="19"/>
  <c r="G2941" i="19" s="1"/>
  <c r="E2941" i="19"/>
  <c r="C2941" i="19"/>
  <c r="F2940" i="19"/>
  <c r="G2940" i="19" s="1"/>
  <c r="E2940" i="19"/>
  <c r="C2940" i="19"/>
  <c r="F2939" i="19"/>
  <c r="G2939" i="19" s="1"/>
  <c r="E2939" i="19"/>
  <c r="C2939" i="19"/>
  <c r="F2938" i="19"/>
  <c r="G2938" i="19" s="1"/>
  <c r="E2938" i="19"/>
  <c r="C2938" i="19"/>
  <c r="F2937" i="19"/>
  <c r="G2937" i="19" s="1"/>
  <c r="E2937" i="19"/>
  <c r="C2937" i="19"/>
  <c r="F2936" i="19"/>
  <c r="G2936" i="19" s="1"/>
  <c r="E2936" i="19"/>
  <c r="C2936" i="19"/>
  <c r="F2935" i="19"/>
  <c r="G2935" i="19" s="1"/>
  <c r="E2935" i="19"/>
  <c r="C2935" i="19"/>
  <c r="F2934" i="19"/>
  <c r="G2934" i="19" s="1"/>
  <c r="E2934" i="19"/>
  <c r="C2934" i="19"/>
  <c r="F2933" i="19"/>
  <c r="G2933" i="19" s="1"/>
  <c r="E2933" i="19"/>
  <c r="C2933" i="19"/>
  <c r="F2932" i="19"/>
  <c r="G2932" i="19" s="1"/>
  <c r="E2932" i="19"/>
  <c r="C2932" i="19"/>
  <c r="F2931" i="19"/>
  <c r="G2931" i="19" s="1"/>
  <c r="E2931" i="19"/>
  <c r="C2931" i="19"/>
  <c r="F2930" i="19"/>
  <c r="G2930" i="19" s="1"/>
  <c r="E2930" i="19"/>
  <c r="C2930" i="19"/>
  <c r="F2929" i="19"/>
  <c r="G2929" i="19" s="1"/>
  <c r="E2929" i="19"/>
  <c r="C2929" i="19"/>
  <c r="F2928" i="19"/>
  <c r="G2928" i="19" s="1"/>
  <c r="E2928" i="19"/>
  <c r="C2928" i="19"/>
  <c r="F2927" i="19"/>
  <c r="G2927" i="19" s="1"/>
  <c r="E2927" i="19"/>
  <c r="C2927" i="19"/>
  <c r="F2926" i="19"/>
  <c r="G2926" i="19" s="1"/>
  <c r="E2926" i="19"/>
  <c r="C2926" i="19"/>
  <c r="F2925" i="19"/>
  <c r="G2925" i="19" s="1"/>
  <c r="E2925" i="19"/>
  <c r="C2925" i="19"/>
  <c r="F2924" i="19"/>
  <c r="G2924" i="19" s="1"/>
  <c r="E2924" i="19"/>
  <c r="C2924" i="19"/>
  <c r="F2923" i="19"/>
  <c r="G2923" i="19" s="1"/>
  <c r="E2923" i="19"/>
  <c r="C2923" i="19"/>
  <c r="F2922" i="19"/>
  <c r="G2922" i="19" s="1"/>
  <c r="E2922" i="19"/>
  <c r="C2922" i="19"/>
  <c r="F2921" i="19"/>
  <c r="G2921" i="19" s="1"/>
  <c r="E2921" i="19"/>
  <c r="C2921" i="19"/>
  <c r="F2920" i="19"/>
  <c r="G2920" i="19" s="1"/>
  <c r="E2920" i="19"/>
  <c r="C2920" i="19"/>
  <c r="F2919" i="19"/>
  <c r="G2919" i="19" s="1"/>
  <c r="E2919" i="19"/>
  <c r="C2919" i="19"/>
  <c r="F2918" i="19"/>
  <c r="G2918" i="19" s="1"/>
  <c r="E2918" i="19"/>
  <c r="C2918" i="19"/>
  <c r="F2917" i="19"/>
  <c r="G2917" i="19" s="1"/>
  <c r="E2917" i="19"/>
  <c r="C2917" i="19"/>
  <c r="F2916" i="19"/>
  <c r="G2916" i="19" s="1"/>
  <c r="E2916" i="19"/>
  <c r="C2916" i="19"/>
  <c r="F2915" i="19"/>
  <c r="G2915" i="19" s="1"/>
  <c r="E2915" i="19"/>
  <c r="C2915" i="19"/>
  <c r="F2914" i="19"/>
  <c r="G2914" i="19" s="1"/>
  <c r="E2914" i="19"/>
  <c r="C2914" i="19"/>
  <c r="F2913" i="19"/>
  <c r="G2913" i="19" s="1"/>
  <c r="E2913" i="19"/>
  <c r="C2913" i="19"/>
  <c r="F2912" i="19"/>
  <c r="G2912" i="19" s="1"/>
  <c r="E2912" i="19"/>
  <c r="C2912" i="19"/>
  <c r="F2911" i="19"/>
  <c r="G2911" i="19" s="1"/>
  <c r="E2911" i="19"/>
  <c r="C2911" i="19"/>
  <c r="F2910" i="19"/>
  <c r="G2910" i="19" s="1"/>
  <c r="E2910" i="19"/>
  <c r="C2910" i="19"/>
  <c r="F2909" i="19"/>
  <c r="G2909" i="19" s="1"/>
  <c r="E2909" i="19"/>
  <c r="C2909" i="19"/>
  <c r="F2908" i="19"/>
  <c r="G2908" i="19" s="1"/>
  <c r="E2908" i="19"/>
  <c r="C2908" i="19"/>
  <c r="F2907" i="19"/>
  <c r="G2907" i="19" s="1"/>
  <c r="E2907" i="19"/>
  <c r="C2907" i="19"/>
  <c r="F2906" i="19"/>
  <c r="G2906" i="19" s="1"/>
  <c r="E2906" i="19"/>
  <c r="C2906" i="19"/>
  <c r="F2905" i="19"/>
  <c r="G2905" i="19" s="1"/>
  <c r="E2905" i="19"/>
  <c r="C2905" i="19"/>
  <c r="F2904" i="19"/>
  <c r="G2904" i="19" s="1"/>
  <c r="E2904" i="19"/>
  <c r="C2904" i="19"/>
  <c r="F2903" i="19"/>
  <c r="G2903" i="19" s="1"/>
  <c r="E2903" i="19"/>
  <c r="C2903" i="19"/>
  <c r="F2902" i="19"/>
  <c r="G2902" i="19" s="1"/>
  <c r="E2902" i="19"/>
  <c r="C2902" i="19"/>
  <c r="F2901" i="19"/>
  <c r="G2901" i="19" s="1"/>
  <c r="E2901" i="19"/>
  <c r="C2901" i="19"/>
  <c r="F2900" i="19"/>
  <c r="G2900" i="19" s="1"/>
  <c r="E2900" i="19"/>
  <c r="C2900" i="19"/>
  <c r="F2899" i="19"/>
  <c r="G2899" i="19" s="1"/>
  <c r="E2899" i="19"/>
  <c r="C2899" i="19"/>
  <c r="F2898" i="19"/>
  <c r="G2898" i="19" s="1"/>
  <c r="E2898" i="19"/>
  <c r="C2898" i="19"/>
  <c r="F2897" i="19"/>
  <c r="G2897" i="19" s="1"/>
  <c r="E2897" i="19"/>
  <c r="C2897" i="19"/>
  <c r="F2896" i="19"/>
  <c r="G2896" i="19" s="1"/>
  <c r="E2896" i="19"/>
  <c r="C2896" i="19"/>
  <c r="F2895" i="19"/>
  <c r="G2895" i="19" s="1"/>
  <c r="E2895" i="19"/>
  <c r="C2895" i="19"/>
  <c r="F2894" i="19"/>
  <c r="G2894" i="19" s="1"/>
  <c r="E2894" i="19"/>
  <c r="C2894" i="19"/>
  <c r="F2893" i="19"/>
  <c r="G2893" i="19" s="1"/>
  <c r="E2893" i="19"/>
  <c r="C2893" i="19"/>
  <c r="F2892" i="19"/>
  <c r="G2892" i="19" s="1"/>
  <c r="E2892" i="19"/>
  <c r="C2892" i="19"/>
  <c r="F2891" i="19"/>
  <c r="G2891" i="19" s="1"/>
  <c r="E2891" i="19"/>
  <c r="C2891" i="19"/>
  <c r="F2890" i="19"/>
  <c r="G2890" i="19" s="1"/>
  <c r="E2890" i="19"/>
  <c r="C2890" i="19"/>
  <c r="F2889" i="19"/>
  <c r="G2889" i="19" s="1"/>
  <c r="E2889" i="19"/>
  <c r="C2889" i="19"/>
  <c r="F2888" i="19"/>
  <c r="G2888" i="19" s="1"/>
  <c r="E2888" i="19"/>
  <c r="C2888" i="19"/>
  <c r="F2887" i="19"/>
  <c r="G2887" i="19" s="1"/>
  <c r="E2887" i="19"/>
  <c r="C2887" i="19"/>
  <c r="F2886" i="19"/>
  <c r="G2886" i="19" s="1"/>
  <c r="E2886" i="19"/>
  <c r="C2886" i="19"/>
  <c r="F2885" i="19"/>
  <c r="G2885" i="19" s="1"/>
  <c r="E2885" i="19"/>
  <c r="C2885" i="19"/>
  <c r="F2884" i="19"/>
  <c r="G2884" i="19" s="1"/>
  <c r="E2884" i="19"/>
  <c r="C2884" i="19"/>
  <c r="F2883" i="19"/>
  <c r="G2883" i="19" s="1"/>
  <c r="E2883" i="19"/>
  <c r="C2883" i="19"/>
  <c r="F2882" i="19"/>
  <c r="G2882" i="19" s="1"/>
  <c r="E2882" i="19"/>
  <c r="C2882" i="19"/>
  <c r="F2881" i="19"/>
  <c r="G2881" i="19" s="1"/>
  <c r="E2881" i="19"/>
  <c r="C2881" i="19"/>
  <c r="F2880" i="19"/>
  <c r="G2880" i="19" s="1"/>
  <c r="E2880" i="19"/>
  <c r="C2880" i="19"/>
  <c r="F2879" i="19"/>
  <c r="G2879" i="19" s="1"/>
  <c r="E2879" i="19"/>
  <c r="C2879" i="19"/>
  <c r="F2878" i="19"/>
  <c r="G2878" i="19" s="1"/>
  <c r="E2878" i="19"/>
  <c r="C2878" i="19"/>
  <c r="F2877" i="19"/>
  <c r="G2877" i="19" s="1"/>
  <c r="E2877" i="19"/>
  <c r="C2877" i="19"/>
  <c r="F2876" i="19"/>
  <c r="G2876" i="19" s="1"/>
  <c r="E2876" i="19"/>
  <c r="C2876" i="19"/>
  <c r="F2875" i="19"/>
  <c r="G2875" i="19" s="1"/>
  <c r="E2875" i="19"/>
  <c r="C2875" i="19"/>
  <c r="F2874" i="19"/>
  <c r="G2874" i="19" s="1"/>
  <c r="E2874" i="19"/>
  <c r="C2874" i="19"/>
  <c r="F2873" i="19"/>
  <c r="G2873" i="19" s="1"/>
  <c r="E2873" i="19"/>
  <c r="C2873" i="19"/>
  <c r="F2872" i="19"/>
  <c r="G2872" i="19" s="1"/>
  <c r="E2872" i="19"/>
  <c r="C2872" i="19"/>
  <c r="F2871" i="19"/>
  <c r="G2871" i="19" s="1"/>
  <c r="E2871" i="19"/>
  <c r="C2871" i="19"/>
  <c r="F2870" i="19"/>
  <c r="G2870" i="19" s="1"/>
  <c r="E2870" i="19"/>
  <c r="C2870" i="19"/>
  <c r="F2869" i="19"/>
  <c r="G2869" i="19" s="1"/>
  <c r="E2869" i="19"/>
  <c r="C2869" i="19"/>
  <c r="F2868" i="19"/>
  <c r="G2868" i="19" s="1"/>
  <c r="E2868" i="19"/>
  <c r="C2868" i="19"/>
  <c r="F2867" i="19"/>
  <c r="G2867" i="19" s="1"/>
  <c r="E2867" i="19"/>
  <c r="C2867" i="19"/>
  <c r="F2866" i="19"/>
  <c r="G2866" i="19" s="1"/>
  <c r="E2866" i="19"/>
  <c r="C2866" i="19"/>
  <c r="F2865" i="19"/>
  <c r="G2865" i="19" s="1"/>
  <c r="E2865" i="19"/>
  <c r="C2865" i="19"/>
  <c r="F2864" i="19"/>
  <c r="G2864" i="19" s="1"/>
  <c r="E2864" i="19"/>
  <c r="C2864" i="19"/>
  <c r="F2863" i="19"/>
  <c r="G2863" i="19" s="1"/>
  <c r="E2863" i="19"/>
  <c r="C2863" i="19"/>
  <c r="F2862" i="19"/>
  <c r="G2862" i="19" s="1"/>
  <c r="E2862" i="19"/>
  <c r="C2862" i="19"/>
  <c r="F2861" i="19"/>
  <c r="G2861" i="19" s="1"/>
  <c r="E2861" i="19"/>
  <c r="C2861" i="19"/>
  <c r="F2860" i="19"/>
  <c r="G2860" i="19" s="1"/>
  <c r="E2860" i="19"/>
  <c r="C2860" i="19"/>
  <c r="F2859" i="19"/>
  <c r="G2859" i="19" s="1"/>
  <c r="E2859" i="19"/>
  <c r="C2859" i="19"/>
  <c r="F2858" i="19"/>
  <c r="G2858" i="19" s="1"/>
  <c r="E2858" i="19"/>
  <c r="C2858" i="19"/>
  <c r="F2857" i="19"/>
  <c r="G2857" i="19" s="1"/>
  <c r="E2857" i="19"/>
  <c r="C2857" i="19"/>
  <c r="F2856" i="19"/>
  <c r="G2856" i="19" s="1"/>
  <c r="E2856" i="19"/>
  <c r="C2856" i="19"/>
  <c r="F2855" i="19"/>
  <c r="G2855" i="19" s="1"/>
  <c r="E2855" i="19"/>
  <c r="C2855" i="19"/>
  <c r="F2854" i="19"/>
  <c r="G2854" i="19" s="1"/>
  <c r="E2854" i="19"/>
  <c r="C2854" i="19"/>
  <c r="F2853" i="19"/>
  <c r="G2853" i="19" s="1"/>
  <c r="E2853" i="19"/>
  <c r="C2853" i="19"/>
  <c r="F2852" i="19"/>
  <c r="G2852" i="19" s="1"/>
  <c r="E2852" i="19"/>
  <c r="C2852" i="19"/>
  <c r="F2851" i="19"/>
  <c r="G2851" i="19" s="1"/>
  <c r="E2851" i="19"/>
  <c r="C2851" i="19"/>
  <c r="F2850" i="19"/>
  <c r="G2850" i="19" s="1"/>
  <c r="E2850" i="19"/>
  <c r="C2850" i="19"/>
  <c r="F2849" i="19"/>
  <c r="G2849" i="19" s="1"/>
  <c r="E2849" i="19"/>
  <c r="C2849" i="19"/>
  <c r="F2848" i="19"/>
  <c r="G2848" i="19" s="1"/>
  <c r="E2848" i="19"/>
  <c r="C2848" i="19"/>
  <c r="F2847" i="19"/>
  <c r="G2847" i="19" s="1"/>
  <c r="E2847" i="19"/>
  <c r="C2847" i="19"/>
  <c r="F2846" i="19"/>
  <c r="G2846" i="19" s="1"/>
  <c r="E2846" i="19"/>
  <c r="C2846" i="19"/>
  <c r="F2845" i="19"/>
  <c r="G2845" i="19" s="1"/>
  <c r="E2845" i="19"/>
  <c r="C2845" i="19"/>
  <c r="F2844" i="19"/>
  <c r="G2844" i="19" s="1"/>
  <c r="E2844" i="19"/>
  <c r="C2844" i="19"/>
  <c r="F2843" i="19"/>
  <c r="G2843" i="19" s="1"/>
  <c r="E2843" i="19"/>
  <c r="C2843" i="19"/>
  <c r="F2842" i="19"/>
  <c r="G2842" i="19" s="1"/>
  <c r="E2842" i="19"/>
  <c r="C2842" i="19"/>
  <c r="F2841" i="19"/>
  <c r="G2841" i="19" s="1"/>
  <c r="E2841" i="19"/>
  <c r="C2841" i="19"/>
  <c r="F2840" i="19"/>
  <c r="G2840" i="19" s="1"/>
  <c r="E2840" i="19"/>
  <c r="C2840" i="19"/>
  <c r="F2839" i="19"/>
  <c r="G2839" i="19" s="1"/>
  <c r="E2839" i="19"/>
  <c r="C2839" i="19"/>
  <c r="F2838" i="19"/>
  <c r="G2838" i="19" s="1"/>
  <c r="E2838" i="19"/>
  <c r="C2838" i="19"/>
  <c r="F2837" i="19"/>
  <c r="G2837" i="19" s="1"/>
  <c r="E2837" i="19"/>
  <c r="C2837" i="19"/>
  <c r="F2836" i="19"/>
  <c r="G2836" i="19" s="1"/>
  <c r="E2836" i="19"/>
  <c r="C2836" i="19"/>
  <c r="F2835" i="19"/>
  <c r="G2835" i="19" s="1"/>
  <c r="E2835" i="19"/>
  <c r="C2835" i="19"/>
  <c r="F2834" i="19"/>
  <c r="G2834" i="19" s="1"/>
  <c r="E2834" i="19"/>
  <c r="C2834" i="19"/>
  <c r="F2833" i="19"/>
  <c r="G2833" i="19" s="1"/>
  <c r="E2833" i="19"/>
  <c r="C2833" i="19"/>
  <c r="F2832" i="19"/>
  <c r="G2832" i="19" s="1"/>
  <c r="E2832" i="19"/>
  <c r="C2832" i="19"/>
  <c r="F2831" i="19"/>
  <c r="G2831" i="19" s="1"/>
  <c r="E2831" i="19"/>
  <c r="C2831" i="19"/>
  <c r="F2830" i="19"/>
  <c r="G2830" i="19" s="1"/>
  <c r="E2830" i="19"/>
  <c r="C2830" i="19"/>
  <c r="F2829" i="19"/>
  <c r="G2829" i="19" s="1"/>
  <c r="E2829" i="19"/>
  <c r="C2829" i="19"/>
  <c r="F2828" i="19"/>
  <c r="G2828" i="19" s="1"/>
  <c r="E2828" i="19"/>
  <c r="C2828" i="19"/>
  <c r="F2827" i="19"/>
  <c r="G2827" i="19" s="1"/>
  <c r="E2827" i="19"/>
  <c r="C2827" i="19"/>
  <c r="F2826" i="19"/>
  <c r="G2826" i="19" s="1"/>
  <c r="E2826" i="19"/>
  <c r="C2826" i="19"/>
  <c r="F2825" i="19"/>
  <c r="G2825" i="19" s="1"/>
  <c r="E2825" i="19"/>
  <c r="C2825" i="19"/>
  <c r="F2824" i="19"/>
  <c r="G2824" i="19" s="1"/>
  <c r="E2824" i="19"/>
  <c r="C2824" i="19"/>
  <c r="F2823" i="19"/>
  <c r="G2823" i="19" s="1"/>
  <c r="E2823" i="19"/>
  <c r="C2823" i="19"/>
  <c r="F2822" i="19"/>
  <c r="G2822" i="19" s="1"/>
  <c r="E2822" i="19"/>
  <c r="C2822" i="19"/>
  <c r="F2821" i="19"/>
  <c r="G2821" i="19" s="1"/>
  <c r="E2821" i="19"/>
  <c r="C2821" i="19"/>
  <c r="F2820" i="19"/>
  <c r="G2820" i="19" s="1"/>
  <c r="E2820" i="19"/>
  <c r="C2820" i="19"/>
  <c r="F2819" i="19"/>
  <c r="G2819" i="19" s="1"/>
  <c r="E2819" i="19"/>
  <c r="C2819" i="19"/>
  <c r="F2818" i="19"/>
  <c r="G2818" i="19" s="1"/>
  <c r="E2818" i="19"/>
  <c r="C2818" i="19"/>
  <c r="F2817" i="19"/>
  <c r="G2817" i="19" s="1"/>
  <c r="E2817" i="19"/>
  <c r="C2817" i="19"/>
  <c r="F2816" i="19"/>
  <c r="G2816" i="19" s="1"/>
  <c r="E2816" i="19"/>
  <c r="C2816" i="19"/>
  <c r="F2815" i="19"/>
  <c r="G2815" i="19" s="1"/>
  <c r="E2815" i="19"/>
  <c r="C2815" i="19"/>
  <c r="F2814" i="19"/>
  <c r="G2814" i="19" s="1"/>
  <c r="E2814" i="19"/>
  <c r="C2814" i="19"/>
  <c r="F2813" i="19"/>
  <c r="G2813" i="19" s="1"/>
  <c r="E2813" i="19"/>
  <c r="C2813" i="19"/>
  <c r="F2812" i="19"/>
  <c r="G2812" i="19" s="1"/>
  <c r="E2812" i="19"/>
  <c r="C2812" i="19"/>
  <c r="F2811" i="19"/>
  <c r="G2811" i="19" s="1"/>
  <c r="E2811" i="19"/>
  <c r="C2811" i="19"/>
  <c r="F2810" i="19"/>
  <c r="G2810" i="19" s="1"/>
  <c r="E2810" i="19"/>
  <c r="C2810" i="19"/>
  <c r="F2809" i="19"/>
  <c r="G2809" i="19" s="1"/>
  <c r="E2809" i="19"/>
  <c r="C2809" i="19"/>
  <c r="F2808" i="19"/>
  <c r="G2808" i="19" s="1"/>
  <c r="E2808" i="19"/>
  <c r="C2808" i="19"/>
  <c r="F2807" i="19"/>
  <c r="G2807" i="19" s="1"/>
  <c r="E2807" i="19"/>
  <c r="C2807" i="19"/>
  <c r="F2806" i="19"/>
  <c r="G2806" i="19" s="1"/>
  <c r="E2806" i="19"/>
  <c r="C2806" i="19"/>
  <c r="F2805" i="19"/>
  <c r="G2805" i="19" s="1"/>
  <c r="E2805" i="19"/>
  <c r="C2805" i="19"/>
  <c r="F2804" i="19"/>
  <c r="G2804" i="19" s="1"/>
  <c r="E2804" i="19"/>
  <c r="C2804" i="19"/>
  <c r="F2803" i="19"/>
  <c r="G2803" i="19" s="1"/>
  <c r="E2803" i="19"/>
  <c r="C2803" i="19"/>
  <c r="F2802" i="19"/>
  <c r="G2802" i="19" s="1"/>
  <c r="E2802" i="19"/>
  <c r="C2802" i="19"/>
  <c r="F2801" i="19"/>
  <c r="G2801" i="19" s="1"/>
  <c r="E2801" i="19"/>
  <c r="C2801" i="19"/>
  <c r="F2800" i="19"/>
  <c r="G2800" i="19" s="1"/>
  <c r="E2800" i="19"/>
  <c r="C2800" i="19"/>
  <c r="F2799" i="19"/>
  <c r="G2799" i="19" s="1"/>
  <c r="E2799" i="19"/>
  <c r="C2799" i="19"/>
  <c r="F2798" i="19"/>
  <c r="G2798" i="19" s="1"/>
  <c r="E2798" i="19"/>
  <c r="C2798" i="19"/>
  <c r="F2797" i="19"/>
  <c r="G2797" i="19" s="1"/>
  <c r="E2797" i="19"/>
  <c r="C2797" i="19"/>
  <c r="F2796" i="19"/>
  <c r="G2796" i="19" s="1"/>
  <c r="E2796" i="19"/>
  <c r="C2796" i="19"/>
  <c r="F2795" i="19"/>
  <c r="G2795" i="19" s="1"/>
  <c r="E2795" i="19"/>
  <c r="C2795" i="19"/>
  <c r="F2794" i="19"/>
  <c r="G2794" i="19" s="1"/>
  <c r="E2794" i="19"/>
  <c r="C2794" i="19"/>
  <c r="F2793" i="19"/>
  <c r="G2793" i="19" s="1"/>
  <c r="E2793" i="19"/>
  <c r="C2793" i="19"/>
  <c r="F2792" i="19"/>
  <c r="G2792" i="19" s="1"/>
  <c r="E2792" i="19"/>
  <c r="C2792" i="19"/>
  <c r="F2791" i="19"/>
  <c r="G2791" i="19" s="1"/>
  <c r="E2791" i="19"/>
  <c r="C2791" i="19"/>
  <c r="F2790" i="19"/>
  <c r="G2790" i="19" s="1"/>
  <c r="E2790" i="19"/>
  <c r="C2790" i="19"/>
  <c r="F2789" i="19"/>
  <c r="G2789" i="19" s="1"/>
  <c r="E2789" i="19"/>
  <c r="C2789" i="19"/>
  <c r="F2788" i="19"/>
  <c r="G2788" i="19" s="1"/>
  <c r="E2788" i="19"/>
  <c r="C2788" i="19"/>
  <c r="F2787" i="19"/>
  <c r="G2787" i="19" s="1"/>
  <c r="E2787" i="19"/>
  <c r="C2787" i="19"/>
  <c r="F2786" i="19"/>
  <c r="G2786" i="19" s="1"/>
  <c r="E2786" i="19"/>
  <c r="C2786" i="19"/>
  <c r="F2785" i="19"/>
  <c r="G2785" i="19" s="1"/>
  <c r="E2785" i="19"/>
  <c r="C2785" i="19"/>
  <c r="F2784" i="19"/>
  <c r="G2784" i="19" s="1"/>
  <c r="E2784" i="19"/>
  <c r="C2784" i="19"/>
  <c r="F2783" i="19"/>
  <c r="G2783" i="19" s="1"/>
  <c r="E2783" i="19"/>
  <c r="C2783" i="19"/>
  <c r="F2782" i="19"/>
  <c r="G2782" i="19" s="1"/>
  <c r="E2782" i="19"/>
  <c r="C2782" i="19"/>
  <c r="F2781" i="19"/>
  <c r="G2781" i="19" s="1"/>
  <c r="E2781" i="19"/>
  <c r="C2781" i="19"/>
  <c r="F2780" i="19"/>
  <c r="G2780" i="19" s="1"/>
  <c r="E2780" i="19"/>
  <c r="C2780" i="19"/>
  <c r="F2779" i="19"/>
  <c r="G2779" i="19" s="1"/>
  <c r="E2779" i="19"/>
  <c r="C2779" i="19"/>
  <c r="F2778" i="19"/>
  <c r="G2778" i="19" s="1"/>
  <c r="E2778" i="19"/>
  <c r="C2778" i="19"/>
  <c r="F2777" i="19"/>
  <c r="G2777" i="19" s="1"/>
  <c r="E2777" i="19"/>
  <c r="C2777" i="19"/>
  <c r="F2776" i="19"/>
  <c r="G2776" i="19" s="1"/>
  <c r="E2776" i="19"/>
  <c r="C2776" i="19"/>
  <c r="F2775" i="19"/>
  <c r="G2775" i="19" s="1"/>
  <c r="E2775" i="19"/>
  <c r="C2775" i="19"/>
  <c r="F2774" i="19"/>
  <c r="G2774" i="19" s="1"/>
  <c r="E2774" i="19"/>
  <c r="C2774" i="19"/>
  <c r="F2773" i="19"/>
  <c r="G2773" i="19" s="1"/>
  <c r="E2773" i="19"/>
  <c r="C2773" i="19"/>
  <c r="F2772" i="19"/>
  <c r="G2772" i="19" s="1"/>
  <c r="E2772" i="19"/>
  <c r="C2772" i="19"/>
  <c r="F2771" i="19"/>
  <c r="G2771" i="19" s="1"/>
  <c r="E2771" i="19"/>
  <c r="C2771" i="19"/>
  <c r="F2770" i="19"/>
  <c r="G2770" i="19" s="1"/>
  <c r="E2770" i="19"/>
  <c r="C2770" i="19"/>
  <c r="F2769" i="19"/>
  <c r="G2769" i="19" s="1"/>
  <c r="E2769" i="19"/>
  <c r="C2769" i="19"/>
  <c r="F2768" i="19"/>
  <c r="G2768" i="19" s="1"/>
  <c r="E2768" i="19"/>
  <c r="C2768" i="19"/>
  <c r="F2767" i="19"/>
  <c r="G2767" i="19" s="1"/>
  <c r="E2767" i="19"/>
  <c r="C2767" i="19"/>
  <c r="F2766" i="19"/>
  <c r="G2766" i="19" s="1"/>
  <c r="E2766" i="19"/>
  <c r="C2766" i="19"/>
  <c r="F2765" i="19"/>
  <c r="G2765" i="19" s="1"/>
  <c r="E2765" i="19"/>
  <c r="C2765" i="19"/>
  <c r="F2764" i="19"/>
  <c r="G2764" i="19" s="1"/>
  <c r="E2764" i="19"/>
  <c r="C2764" i="19"/>
  <c r="F2763" i="19"/>
  <c r="G2763" i="19" s="1"/>
  <c r="E2763" i="19"/>
  <c r="C2763" i="19"/>
  <c r="F2762" i="19"/>
  <c r="G2762" i="19" s="1"/>
  <c r="E2762" i="19"/>
  <c r="C2762" i="19"/>
  <c r="F2761" i="19"/>
  <c r="G2761" i="19" s="1"/>
  <c r="E2761" i="19"/>
  <c r="C2761" i="19"/>
  <c r="F2760" i="19"/>
  <c r="G2760" i="19" s="1"/>
  <c r="E2760" i="19"/>
  <c r="C2760" i="19"/>
  <c r="F2759" i="19"/>
  <c r="G2759" i="19" s="1"/>
  <c r="E2759" i="19"/>
  <c r="C2759" i="19"/>
  <c r="F2758" i="19"/>
  <c r="G2758" i="19" s="1"/>
  <c r="E2758" i="19"/>
  <c r="C2758" i="19"/>
  <c r="F2757" i="19"/>
  <c r="G2757" i="19" s="1"/>
  <c r="E2757" i="19"/>
  <c r="C2757" i="19"/>
  <c r="F2756" i="19"/>
  <c r="G2756" i="19" s="1"/>
  <c r="E2756" i="19"/>
  <c r="C2756" i="19"/>
  <c r="F2755" i="19"/>
  <c r="G2755" i="19" s="1"/>
  <c r="E2755" i="19"/>
  <c r="C2755" i="19"/>
  <c r="F2754" i="19"/>
  <c r="G2754" i="19" s="1"/>
  <c r="E2754" i="19"/>
  <c r="C2754" i="19"/>
  <c r="F2753" i="19"/>
  <c r="G2753" i="19" s="1"/>
  <c r="E2753" i="19"/>
  <c r="C2753" i="19"/>
  <c r="F2752" i="19"/>
  <c r="G2752" i="19" s="1"/>
  <c r="E2752" i="19"/>
  <c r="C2752" i="19"/>
  <c r="F2751" i="19"/>
  <c r="G2751" i="19" s="1"/>
  <c r="E2751" i="19"/>
  <c r="C2751" i="19"/>
  <c r="F2750" i="19"/>
  <c r="G2750" i="19" s="1"/>
  <c r="E2750" i="19"/>
  <c r="C2750" i="19"/>
  <c r="F2749" i="19"/>
  <c r="G2749" i="19" s="1"/>
  <c r="E2749" i="19"/>
  <c r="C2749" i="19"/>
  <c r="F2748" i="19"/>
  <c r="G2748" i="19" s="1"/>
  <c r="E2748" i="19"/>
  <c r="C2748" i="19"/>
  <c r="F2747" i="19"/>
  <c r="G2747" i="19" s="1"/>
  <c r="E2747" i="19"/>
  <c r="C2747" i="19"/>
  <c r="F2746" i="19"/>
  <c r="G2746" i="19" s="1"/>
  <c r="E2746" i="19"/>
  <c r="C2746" i="19"/>
  <c r="F2745" i="19"/>
  <c r="G2745" i="19" s="1"/>
  <c r="E2745" i="19"/>
  <c r="C2745" i="19"/>
  <c r="F2744" i="19"/>
  <c r="G2744" i="19" s="1"/>
  <c r="E2744" i="19"/>
  <c r="C2744" i="19"/>
  <c r="F2743" i="19"/>
  <c r="G2743" i="19" s="1"/>
  <c r="E2743" i="19"/>
  <c r="C2743" i="19"/>
  <c r="F2742" i="19"/>
  <c r="G2742" i="19" s="1"/>
  <c r="E2742" i="19"/>
  <c r="C2742" i="19"/>
  <c r="F2741" i="19"/>
  <c r="G2741" i="19" s="1"/>
  <c r="E2741" i="19"/>
  <c r="C2741" i="19"/>
  <c r="F2740" i="19"/>
  <c r="G2740" i="19" s="1"/>
  <c r="E2740" i="19"/>
  <c r="C2740" i="19"/>
  <c r="F2739" i="19"/>
  <c r="G2739" i="19" s="1"/>
  <c r="E2739" i="19"/>
  <c r="C2739" i="19"/>
  <c r="F2738" i="19"/>
  <c r="G2738" i="19" s="1"/>
  <c r="E2738" i="19"/>
  <c r="C2738" i="19"/>
  <c r="F2737" i="19"/>
  <c r="G2737" i="19" s="1"/>
  <c r="E2737" i="19"/>
  <c r="C2737" i="19"/>
  <c r="F2736" i="19"/>
  <c r="G2736" i="19" s="1"/>
  <c r="E2736" i="19"/>
  <c r="C2736" i="19"/>
  <c r="F2735" i="19"/>
  <c r="G2735" i="19" s="1"/>
  <c r="E2735" i="19"/>
  <c r="C2735" i="19"/>
  <c r="F2734" i="19"/>
  <c r="G2734" i="19" s="1"/>
  <c r="E2734" i="19"/>
  <c r="C2734" i="19"/>
  <c r="F2733" i="19"/>
  <c r="G2733" i="19" s="1"/>
  <c r="E2733" i="19"/>
  <c r="C2733" i="19"/>
  <c r="F2732" i="19"/>
  <c r="G2732" i="19" s="1"/>
  <c r="E2732" i="19"/>
  <c r="C2732" i="19"/>
  <c r="F2731" i="19"/>
  <c r="G2731" i="19" s="1"/>
  <c r="E2731" i="19"/>
  <c r="C2731" i="19"/>
  <c r="F2730" i="19"/>
  <c r="G2730" i="19" s="1"/>
  <c r="E2730" i="19"/>
  <c r="C2730" i="19"/>
  <c r="F2729" i="19"/>
  <c r="G2729" i="19" s="1"/>
  <c r="E2729" i="19"/>
  <c r="C2729" i="19"/>
  <c r="F2728" i="19"/>
  <c r="G2728" i="19" s="1"/>
  <c r="E2728" i="19"/>
  <c r="C2728" i="19"/>
  <c r="F2727" i="19"/>
  <c r="G2727" i="19" s="1"/>
  <c r="E2727" i="19"/>
  <c r="C2727" i="19"/>
  <c r="F2726" i="19"/>
  <c r="G2726" i="19" s="1"/>
  <c r="E2726" i="19"/>
  <c r="C2726" i="19"/>
  <c r="F2725" i="19"/>
  <c r="G2725" i="19" s="1"/>
  <c r="E2725" i="19"/>
  <c r="C2725" i="19"/>
  <c r="F2724" i="19"/>
  <c r="G2724" i="19" s="1"/>
  <c r="E2724" i="19"/>
  <c r="C2724" i="19"/>
  <c r="F2723" i="19"/>
  <c r="G2723" i="19" s="1"/>
  <c r="E2723" i="19"/>
  <c r="C2723" i="19"/>
  <c r="F2722" i="19"/>
  <c r="G2722" i="19" s="1"/>
  <c r="E2722" i="19"/>
  <c r="C2722" i="19"/>
  <c r="F2721" i="19"/>
  <c r="G2721" i="19" s="1"/>
  <c r="E2721" i="19"/>
  <c r="C2721" i="19"/>
  <c r="F2720" i="19"/>
  <c r="G2720" i="19" s="1"/>
  <c r="E2720" i="19"/>
  <c r="C2720" i="19"/>
  <c r="F2719" i="19"/>
  <c r="G2719" i="19" s="1"/>
  <c r="E2719" i="19"/>
  <c r="C2719" i="19"/>
  <c r="F2718" i="19"/>
  <c r="G2718" i="19" s="1"/>
  <c r="E2718" i="19"/>
  <c r="C2718" i="19"/>
  <c r="F2717" i="19"/>
  <c r="G2717" i="19" s="1"/>
  <c r="E2717" i="19"/>
  <c r="C2717" i="19"/>
  <c r="F2716" i="19"/>
  <c r="G2716" i="19" s="1"/>
  <c r="E2716" i="19"/>
  <c r="C2716" i="19"/>
  <c r="F2715" i="19"/>
  <c r="G2715" i="19" s="1"/>
  <c r="E2715" i="19"/>
  <c r="C2715" i="19"/>
  <c r="F2714" i="19"/>
  <c r="G2714" i="19" s="1"/>
  <c r="E2714" i="19"/>
  <c r="C2714" i="19"/>
  <c r="F2713" i="19"/>
  <c r="G2713" i="19" s="1"/>
  <c r="E2713" i="19"/>
  <c r="C2713" i="19"/>
  <c r="F2712" i="19"/>
  <c r="G2712" i="19" s="1"/>
  <c r="E2712" i="19"/>
  <c r="C2712" i="19"/>
  <c r="F2711" i="19"/>
  <c r="G2711" i="19" s="1"/>
  <c r="E2711" i="19"/>
  <c r="C2711" i="19"/>
  <c r="F2710" i="19"/>
  <c r="G2710" i="19" s="1"/>
  <c r="E2710" i="19"/>
  <c r="C2710" i="19"/>
  <c r="F2709" i="19"/>
  <c r="G2709" i="19" s="1"/>
  <c r="E2709" i="19"/>
  <c r="C2709" i="19"/>
  <c r="F2708" i="19"/>
  <c r="G2708" i="19" s="1"/>
  <c r="E2708" i="19"/>
  <c r="C2708" i="19"/>
  <c r="F2707" i="19"/>
  <c r="G2707" i="19" s="1"/>
  <c r="E2707" i="19"/>
  <c r="C2707" i="19"/>
  <c r="F2706" i="19"/>
  <c r="G2706" i="19" s="1"/>
  <c r="E2706" i="19"/>
  <c r="C2706" i="19"/>
  <c r="F2705" i="19"/>
  <c r="G2705" i="19" s="1"/>
  <c r="E2705" i="19"/>
  <c r="C2705" i="19"/>
  <c r="F2704" i="19"/>
  <c r="G2704" i="19" s="1"/>
  <c r="E2704" i="19"/>
  <c r="C2704" i="19"/>
  <c r="F2703" i="19"/>
  <c r="G2703" i="19" s="1"/>
  <c r="E2703" i="19"/>
  <c r="C2703" i="19"/>
  <c r="F2702" i="19"/>
  <c r="G2702" i="19" s="1"/>
  <c r="E2702" i="19"/>
  <c r="C2702" i="19"/>
  <c r="F2701" i="19"/>
  <c r="G2701" i="19" s="1"/>
  <c r="E2701" i="19"/>
  <c r="C2701" i="19"/>
  <c r="F2700" i="19"/>
  <c r="G2700" i="19" s="1"/>
  <c r="E2700" i="19"/>
  <c r="C2700" i="19"/>
  <c r="F2699" i="19"/>
  <c r="G2699" i="19" s="1"/>
  <c r="E2699" i="19"/>
  <c r="C2699" i="19"/>
  <c r="F2698" i="19"/>
  <c r="G2698" i="19" s="1"/>
  <c r="E2698" i="19"/>
  <c r="C2698" i="19"/>
  <c r="F2697" i="19"/>
  <c r="G2697" i="19" s="1"/>
  <c r="E2697" i="19"/>
  <c r="C2697" i="19"/>
  <c r="F2696" i="19"/>
  <c r="G2696" i="19" s="1"/>
  <c r="E2696" i="19"/>
  <c r="C2696" i="19"/>
  <c r="F2695" i="19"/>
  <c r="G2695" i="19" s="1"/>
  <c r="E2695" i="19"/>
  <c r="C2695" i="19"/>
  <c r="F2694" i="19"/>
  <c r="G2694" i="19" s="1"/>
  <c r="E2694" i="19"/>
  <c r="C2694" i="19"/>
  <c r="F2693" i="19"/>
  <c r="G2693" i="19" s="1"/>
  <c r="E2693" i="19"/>
  <c r="C2693" i="19"/>
  <c r="F2692" i="19"/>
  <c r="G2692" i="19" s="1"/>
  <c r="E2692" i="19"/>
  <c r="C2692" i="19"/>
  <c r="F2691" i="19"/>
  <c r="G2691" i="19" s="1"/>
  <c r="E2691" i="19"/>
  <c r="C2691" i="19"/>
  <c r="F2690" i="19"/>
  <c r="G2690" i="19" s="1"/>
  <c r="E2690" i="19"/>
  <c r="C2690" i="19"/>
  <c r="F2689" i="19"/>
  <c r="G2689" i="19" s="1"/>
  <c r="E2689" i="19"/>
  <c r="C2689" i="19"/>
  <c r="F2688" i="19"/>
  <c r="G2688" i="19" s="1"/>
  <c r="E2688" i="19"/>
  <c r="C2688" i="19"/>
  <c r="F2687" i="19"/>
  <c r="G2687" i="19" s="1"/>
  <c r="E2687" i="19"/>
  <c r="C2687" i="19"/>
  <c r="F2686" i="19"/>
  <c r="G2686" i="19" s="1"/>
  <c r="E2686" i="19"/>
  <c r="C2686" i="19"/>
  <c r="F2685" i="19"/>
  <c r="G2685" i="19" s="1"/>
  <c r="E2685" i="19"/>
  <c r="C2685" i="19"/>
  <c r="F2684" i="19"/>
  <c r="G2684" i="19" s="1"/>
  <c r="E2684" i="19"/>
  <c r="C2684" i="19"/>
  <c r="F2683" i="19"/>
  <c r="G2683" i="19" s="1"/>
  <c r="E2683" i="19"/>
  <c r="C2683" i="19"/>
  <c r="F2682" i="19"/>
  <c r="G2682" i="19" s="1"/>
  <c r="E2682" i="19"/>
  <c r="C2682" i="19"/>
  <c r="F2681" i="19"/>
  <c r="G2681" i="19" s="1"/>
  <c r="E2681" i="19"/>
  <c r="C2681" i="19"/>
  <c r="F2680" i="19"/>
  <c r="G2680" i="19" s="1"/>
  <c r="E2680" i="19"/>
  <c r="C2680" i="19"/>
  <c r="F2679" i="19"/>
  <c r="G2679" i="19" s="1"/>
  <c r="E2679" i="19"/>
  <c r="C2679" i="19"/>
  <c r="F2678" i="19"/>
  <c r="G2678" i="19" s="1"/>
  <c r="E2678" i="19"/>
  <c r="C2678" i="19"/>
  <c r="F2677" i="19"/>
  <c r="G2677" i="19" s="1"/>
  <c r="E2677" i="19"/>
  <c r="C2677" i="19"/>
  <c r="F2676" i="19"/>
  <c r="G2676" i="19" s="1"/>
  <c r="E2676" i="19"/>
  <c r="C2676" i="19"/>
  <c r="F2675" i="19"/>
  <c r="G2675" i="19" s="1"/>
  <c r="E2675" i="19"/>
  <c r="C2675" i="19"/>
  <c r="F2674" i="19"/>
  <c r="G2674" i="19" s="1"/>
  <c r="E2674" i="19"/>
  <c r="C2674" i="19"/>
  <c r="F2673" i="19"/>
  <c r="G2673" i="19" s="1"/>
  <c r="E2673" i="19"/>
  <c r="C2673" i="19"/>
  <c r="F2672" i="19"/>
  <c r="G2672" i="19" s="1"/>
  <c r="E2672" i="19"/>
  <c r="C2672" i="19"/>
  <c r="F2671" i="19"/>
  <c r="G2671" i="19" s="1"/>
  <c r="E2671" i="19"/>
  <c r="C2671" i="19"/>
  <c r="F2670" i="19"/>
  <c r="G2670" i="19" s="1"/>
  <c r="E2670" i="19"/>
  <c r="C2670" i="19"/>
  <c r="F2669" i="19"/>
  <c r="G2669" i="19" s="1"/>
  <c r="E2669" i="19"/>
  <c r="C2669" i="19"/>
  <c r="F2668" i="19"/>
  <c r="G2668" i="19" s="1"/>
  <c r="E2668" i="19"/>
  <c r="C2668" i="19"/>
  <c r="F2667" i="19"/>
  <c r="G2667" i="19" s="1"/>
  <c r="E2667" i="19"/>
  <c r="C2667" i="19"/>
  <c r="F2666" i="19"/>
  <c r="G2666" i="19" s="1"/>
  <c r="E2666" i="19"/>
  <c r="C2666" i="19"/>
  <c r="F2665" i="19"/>
  <c r="G2665" i="19" s="1"/>
  <c r="E2665" i="19"/>
  <c r="C2665" i="19"/>
  <c r="F2664" i="19"/>
  <c r="G2664" i="19" s="1"/>
  <c r="E2664" i="19"/>
  <c r="C2664" i="19"/>
  <c r="F2663" i="19"/>
  <c r="G2663" i="19" s="1"/>
  <c r="E2663" i="19"/>
  <c r="C2663" i="19"/>
  <c r="F2662" i="19"/>
  <c r="G2662" i="19" s="1"/>
  <c r="E2662" i="19"/>
  <c r="C2662" i="19"/>
  <c r="F2661" i="19"/>
  <c r="G2661" i="19" s="1"/>
  <c r="E2661" i="19"/>
  <c r="C2661" i="19"/>
  <c r="F2660" i="19"/>
  <c r="G2660" i="19" s="1"/>
  <c r="E2660" i="19"/>
  <c r="C2660" i="19"/>
  <c r="F2659" i="19"/>
  <c r="G2659" i="19" s="1"/>
  <c r="E2659" i="19"/>
  <c r="C2659" i="19"/>
  <c r="F2658" i="19"/>
  <c r="G2658" i="19" s="1"/>
  <c r="E2658" i="19"/>
  <c r="C2658" i="19"/>
  <c r="F2657" i="19"/>
  <c r="G2657" i="19" s="1"/>
  <c r="E2657" i="19"/>
  <c r="C2657" i="19"/>
  <c r="F2656" i="19"/>
  <c r="G2656" i="19" s="1"/>
  <c r="E2656" i="19"/>
  <c r="C2656" i="19"/>
  <c r="F2655" i="19"/>
  <c r="G2655" i="19" s="1"/>
  <c r="E2655" i="19"/>
  <c r="C2655" i="19"/>
  <c r="F2654" i="19"/>
  <c r="G2654" i="19" s="1"/>
  <c r="E2654" i="19"/>
  <c r="C2654" i="19"/>
  <c r="F2653" i="19"/>
  <c r="G2653" i="19" s="1"/>
  <c r="E2653" i="19"/>
  <c r="C2653" i="19"/>
  <c r="F2652" i="19"/>
  <c r="G2652" i="19" s="1"/>
  <c r="E2652" i="19"/>
  <c r="C2652" i="19"/>
  <c r="F2651" i="19"/>
  <c r="G2651" i="19" s="1"/>
  <c r="E2651" i="19"/>
  <c r="C2651" i="19"/>
  <c r="F2650" i="19"/>
  <c r="G2650" i="19" s="1"/>
  <c r="E2650" i="19"/>
  <c r="C2650" i="19"/>
  <c r="F2649" i="19"/>
  <c r="G2649" i="19" s="1"/>
  <c r="E2649" i="19"/>
  <c r="C2649" i="19"/>
  <c r="F2648" i="19"/>
  <c r="G2648" i="19" s="1"/>
  <c r="E2648" i="19"/>
  <c r="C2648" i="19"/>
  <c r="F2647" i="19"/>
  <c r="G2647" i="19" s="1"/>
  <c r="E2647" i="19"/>
  <c r="C2647" i="19"/>
  <c r="F2646" i="19"/>
  <c r="G2646" i="19" s="1"/>
  <c r="E2646" i="19"/>
  <c r="C2646" i="19"/>
  <c r="F2645" i="19"/>
  <c r="G2645" i="19" s="1"/>
  <c r="E2645" i="19"/>
  <c r="C2645" i="19"/>
  <c r="F2644" i="19"/>
  <c r="G2644" i="19" s="1"/>
  <c r="E2644" i="19"/>
  <c r="C2644" i="19"/>
  <c r="F2643" i="19"/>
  <c r="G2643" i="19" s="1"/>
  <c r="E2643" i="19"/>
  <c r="C2643" i="19"/>
  <c r="F2642" i="19"/>
  <c r="G2642" i="19" s="1"/>
  <c r="E2642" i="19"/>
  <c r="C2642" i="19"/>
  <c r="F2641" i="19"/>
  <c r="G2641" i="19" s="1"/>
  <c r="E2641" i="19"/>
  <c r="C2641" i="19"/>
  <c r="F2640" i="19"/>
  <c r="G2640" i="19" s="1"/>
  <c r="E2640" i="19"/>
  <c r="C2640" i="19"/>
  <c r="F2639" i="19"/>
  <c r="G2639" i="19" s="1"/>
  <c r="E2639" i="19"/>
  <c r="C2639" i="19"/>
  <c r="F2638" i="19"/>
  <c r="G2638" i="19" s="1"/>
  <c r="E2638" i="19"/>
  <c r="C2638" i="19"/>
  <c r="F2637" i="19"/>
  <c r="G2637" i="19" s="1"/>
  <c r="E2637" i="19"/>
  <c r="C2637" i="19"/>
  <c r="F2636" i="19"/>
  <c r="G2636" i="19" s="1"/>
  <c r="E2636" i="19"/>
  <c r="C2636" i="19"/>
  <c r="F2635" i="19"/>
  <c r="G2635" i="19" s="1"/>
  <c r="E2635" i="19"/>
  <c r="C2635" i="19"/>
  <c r="F2634" i="19"/>
  <c r="G2634" i="19" s="1"/>
  <c r="E2634" i="19"/>
  <c r="C2634" i="19"/>
  <c r="F2633" i="19"/>
  <c r="G2633" i="19" s="1"/>
  <c r="E2633" i="19"/>
  <c r="C2633" i="19"/>
  <c r="F2632" i="19"/>
  <c r="G2632" i="19" s="1"/>
  <c r="E2632" i="19"/>
  <c r="C2632" i="19"/>
  <c r="F2631" i="19"/>
  <c r="G2631" i="19" s="1"/>
  <c r="E2631" i="19"/>
  <c r="C2631" i="19"/>
  <c r="F2630" i="19"/>
  <c r="G2630" i="19" s="1"/>
  <c r="E2630" i="19"/>
  <c r="C2630" i="19"/>
  <c r="F2629" i="19"/>
  <c r="G2629" i="19" s="1"/>
  <c r="E2629" i="19"/>
  <c r="C2629" i="19"/>
  <c r="F2628" i="19"/>
  <c r="G2628" i="19" s="1"/>
  <c r="E2628" i="19"/>
  <c r="C2628" i="19"/>
  <c r="F2627" i="19"/>
  <c r="G2627" i="19" s="1"/>
  <c r="E2627" i="19"/>
  <c r="C2627" i="19"/>
  <c r="F2626" i="19"/>
  <c r="G2626" i="19" s="1"/>
  <c r="E2626" i="19"/>
  <c r="C2626" i="19"/>
  <c r="F2625" i="19"/>
  <c r="G2625" i="19" s="1"/>
  <c r="E2625" i="19"/>
  <c r="C2625" i="19"/>
  <c r="F2624" i="19"/>
  <c r="G2624" i="19" s="1"/>
  <c r="E2624" i="19"/>
  <c r="C2624" i="19"/>
  <c r="F2623" i="19"/>
  <c r="G2623" i="19" s="1"/>
  <c r="E2623" i="19"/>
  <c r="C2623" i="19"/>
  <c r="F2622" i="19"/>
  <c r="G2622" i="19" s="1"/>
  <c r="E2622" i="19"/>
  <c r="C2622" i="19"/>
  <c r="F2621" i="19"/>
  <c r="G2621" i="19" s="1"/>
  <c r="E2621" i="19"/>
  <c r="C2621" i="19"/>
  <c r="F2620" i="19"/>
  <c r="G2620" i="19" s="1"/>
  <c r="E2620" i="19"/>
  <c r="C2620" i="19"/>
  <c r="F2619" i="19"/>
  <c r="G2619" i="19" s="1"/>
  <c r="E2619" i="19"/>
  <c r="C2619" i="19"/>
  <c r="F2618" i="19"/>
  <c r="G2618" i="19" s="1"/>
  <c r="E2618" i="19"/>
  <c r="C2618" i="19"/>
  <c r="F2617" i="19"/>
  <c r="G2617" i="19" s="1"/>
  <c r="E2617" i="19"/>
  <c r="C2617" i="19"/>
  <c r="F2616" i="19"/>
  <c r="G2616" i="19" s="1"/>
  <c r="E2616" i="19"/>
  <c r="C2616" i="19"/>
  <c r="F2615" i="19"/>
  <c r="G2615" i="19" s="1"/>
  <c r="E2615" i="19"/>
  <c r="C2615" i="19"/>
  <c r="F2614" i="19"/>
  <c r="G2614" i="19" s="1"/>
  <c r="E2614" i="19"/>
  <c r="C2614" i="19"/>
  <c r="F2613" i="19"/>
  <c r="G2613" i="19" s="1"/>
  <c r="E2613" i="19"/>
  <c r="C2613" i="19"/>
  <c r="F2612" i="19"/>
  <c r="G2612" i="19" s="1"/>
  <c r="E2612" i="19"/>
  <c r="C2612" i="19"/>
  <c r="F2611" i="19"/>
  <c r="G2611" i="19" s="1"/>
  <c r="E2611" i="19"/>
  <c r="C2611" i="19"/>
  <c r="F2610" i="19"/>
  <c r="G2610" i="19" s="1"/>
  <c r="E2610" i="19"/>
  <c r="C2610" i="19"/>
  <c r="F2609" i="19"/>
  <c r="G2609" i="19" s="1"/>
  <c r="E2609" i="19"/>
  <c r="C2609" i="19"/>
  <c r="F2608" i="19"/>
  <c r="G2608" i="19" s="1"/>
  <c r="E2608" i="19"/>
  <c r="C2608" i="19"/>
  <c r="F2607" i="19"/>
  <c r="G2607" i="19" s="1"/>
  <c r="E2607" i="19"/>
  <c r="C2607" i="19"/>
  <c r="F2606" i="19"/>
  <c r="G2606" i="19" s="1"/>
  <c r="E2606" i="19"/>
  <c r="C2606" i="19"/>
  <c r="F2605" i="19"/>
  <c r="G2605" i="19" s="1"/>
  <c r="E2605" i="19"/>
  <c r="C2605" i="19"/>
  <c r="F2604" i="19"/>
  <c r="G2604" i="19" s="1"/>
  <c r="E2604" i="19"/>
  <c r="C2604" i="19"/>
  <c r="F2603" i="19"/>
  <c r="G2603" i="19" s="1"/>
  <c r="E2603" i="19"/>
  <c r="C2603" i="19"/>
  <c r="F2602" i="19"/>
  <c r="G2602" i="19" s="1"/>
  <c r="E2602" i="19"/>
  <c r="C2602" i="19"/>
  <c r="F2601" i="19"/>
  <c r="G2601" i="19" s="1"/>
  <c r="E2601" i="19"/>
  <c r="C2601" i="19"/>
  <c r="F2600" i="19"/>
  <c r="G2600" i="19" s="1"/>
  <c r="E2600" i="19"/>
  <c r="C2600" i="19"/>
  <c r="F2599" i="19"/>
  <c r="G2599" i="19" s="1"/>
  <c r="E2599" i="19"/>
  <c r="C2599" i="19"/>
  <c r="F2598" i="19"/>
  <c r="G2598" i="19" s="1"/>
  <c r="E2598" i="19"/>
  <c r="C2598" i="19"/>
  <c r="F2597" i="19"/>
  <c r="G2597" i="19" s="1"/>
  <c r="E2597" i="19"/>
  <c r="C2597" i="19"/>
  <c r="F2596" i="19"/>
  <c r="G2596" i="19" s="1"/>
  <c r="E2596" i="19"/>
  <c r="C2596" i="19"/>
  <c r="F2595" i="19"/>
  <c r="G2595" i="19" s="1"/>
  <c r="E2595" i="19"/>
  <c r="C2595" i="19"/>
  <c r="F2594" i="19"/>
  <c r="G2594" i="19" s="1"/>
  <c r="E2594" i="19"/>
  <c r="C2594" i="19"/>
  <c r="F2593" i="19"/>
  <c r="G2593" i="19" s="1"/>
  <c r="E2593" i="19"/>
  <c r="C2593" i="19"/>
  <c r="F2592" i="19"/>
  <c r="G2592" i="19" s="1"/>
  <c r="E2592" i="19"/>
  <c r="C2592" i="19"/>
  <c r="F2591" i="19"/>
  <c r="G2591" i="19" s="1"/>
  <c r="E2591" i="19"/>
  <c r="C2591" i="19"/>
  <c r="F2590" i="19"/>
  <c r="G2590" i="19" s="1"/>
  <c r="E2590" i="19"/>
  <c r="C2590" i="19"/>
  <c r="F2589" i="19"/>
  <c r="G2589" i="19" s="1"/>
  <c r="E2589" i="19"/>
  <c r="C2589" i="19"/>
  <c r="F2588" i="19"/>
  <c r="G2588" i="19" s="1"/>
  <c r="E2588" i="19"/>
  <c r="C2588" i="19"/>
  <c r="F2587" i="19"/>
  <c r="G2587" i="19" s="1"/>
  <c r="E2587" i="19"/>
  <c r="C2587" i="19"/>
  <c r="F2586" i="19"/>
  <c r="G2586" i="19" s="1"/>
  <c r="E2586" i="19"/>
  <c r="C2586" i="19"/>
  <c r="F2585" i="19"/>
  <c r="G2585" i="19" s="1"/>
  <c r="E2585" i="19"/>
  <c r="C2585" i="19"/>
  <c r="F2584" i="19"/>
  <c r="G2584" i="19" s="1"/>
  <c r="E2584" i="19"/>
  <c r="C2584" i="19"/>
  <c r="F2583" i="19"/>
  <c r="G2583" i="19" s="1"/>
  <c r="E2583" i="19"/>
  <c r="C2583" i="19"/>
  <c r="F2582" i="19"/>
  <c r="G2582" i="19" s="1"/>
  <c r="E2582" i="19"/>
  <c r="C2582" i="19"/>
  <c r="F2581" i="19"/>
  <c r="G2581" i="19" s="1"/>
  <c r="E2581" i="19"/>
  <c r="C2581" i="19"/>
  <c r="F2580" i="19"/>
  <c r="G2580" i="19" s="1"/>
  <c r="E2580" i="19"/>
  <c r="C2580" i="19"/>
  <c r="F2579" i="19"/>
  <c r="G2579" i="19" s="1"/>
  <c r="E2579" i="19"/>
  <c r="C2579" i="19"/>
  <c r="F2578" i="19"/>
  <c r="G2578" i="19" s="1"/>
  <c r="E2578" i="19"/>
  <c r="C2578" i="19"/>
  <c r="F2577" i="19"/>
  <c r="G2577" i="19" s="1"/>
  <c r="E2577" i="19"/>
  <c r="C2577" i="19"/>
  <c r="F2576" i="19"/>
  <c r="G2576" i="19" s="1"/>
  <c r="E2576" i="19"/>
  <c r="C2576" i="19"/>
  <c r="F2575" i="19"/>
  <c r="G2575" i="19" s="1"/>
  <c r="E2575" i="19"/>
  <c r="C2575" i="19"/>
  <c r="F2574" i="19"/>
  <c r="G2574" i="19" s="1"/>
  <c r="E2574" i="19"/>
  <c r="C2574" i="19"/>
  <c r="F2573" i="19"/>
  <c r="G2573" i="19" s="1"/>
  <c r="E2573" i="19"/>
  <c r="C2573" i="19"/>
  <c r="F2572" i="19"/>
  <c r="G2572" i="19" s="1"/>
  <c r="E2572" i="19"/>
  <c r="C2572" i="19"/>
  <c r="F2571" i="19"/>
  <c r="G2571" i="19" s="1"/>
  <c r="E2571" i="19"/>
  <c r="C2571" i="19"/>
  <c r="F2570" i="19"/>
  <c r="G2570" i="19" s="1"/>
  <c r="E2570" i="19"/>
  <c r="C2570" i="19"/>
  <c r="F2569" i="19"/>
  <c r="G2569" i="19" s="1"/>
  <c r="E2569" i="19"/>
  <c r="C2569" i="19"/>
  <c r="F2568" i="19"/>
  <c r="G2568" i="19" s="1"/>
  <c r="E2568" i="19"/>
  <c r="C2568" i="19"/>
  <c r="F2567" i="19"/>
  <c r="G2567" i="19" s="1"/>
  <c r="E2567" i="19"/>
  <c r="C2567" i="19"/>
  <c r="F2566" i="19"/>
  <c r="G2566" i="19" s="1"/>
  <c r="E2566" i="19"/>
  <c r="C2566" i="19"/>
  <c r="F2565" i="19"/>
  <c r="G2565" i="19" s="1"/>
  <c r="E2565" i="19"/>
  <c r="C2565" i="19"/>
  <c r="F2564" i="19"/>
  <c r="G2564" i="19" s="1"/>
  <c r="E2564" i="19"/>
  <c r="C2564" i="19"/>
  <c r="F2563" i="19"/>
  <c r="G2563" i="19" s="1"/>
  <c r="E2563" i="19"/>
  <c r="C2563" i="19"/>
  <c r="F2562" i="19"/>
  <c r="G2562" i="19" s="1"/>
  <c r="E2562" i="19"/>
  <c r="C2562" i="19"/>
  <c r="F2561" i="19"/>
  <c r="G2561" i="19" s="1"/>
  <c r="E2561" i="19"/>
  <c r="C2561" i="19"/>
  <c r="F2560" i="19"/>
  <c r="G2560" i="19" s="1"/>
  <c r="E2560" i="19"/>
  <c r="C2560" i="19"/>
  <c r="F2559" i="19"/>
  <c r="G2559" i="19" s="1"/>
  <c r="E2559" i="19"/>
  <c r="C2559" i="19"/>
  <c r="F2558" i="19"/>
  <c r="G2558" i="19" s="1"/>
  <c r="E2558" i="19"/>
  <c r="C2558" i="19"/>
  <c r="F2557" i="19"/>
  <c r="G2557" i="19" s="1"/>
  <c r="E2557" i="19"/>
  <c r="C2557" i="19"/>
  <c r="F2556" i="19"/>
  <c r="G2556" i="19" s="1"/>
  <c r="E2556" i="19"/>
  <c r="C2556" i="19"/>
  <c r="F2555" i="19"/>
  <c r="G2555" i="19" s="1"/>
  <c r="E2555" i="19"/>
  <c r="C2555" i="19"/>
  <c r="F2554" i="19"/>
  <c r="G2554" i="19" s="1"/>
  <c r="E2554" i="19"/>
  <c r="C2554" i="19"/>
  <c r="F2553" i="19"/>
  <c r="G2553" i="19" s="1"/>
  <c r="E2553" i="19"/>
  <c r="C2553" i="19"/>
  <c r="F2552" i="19"/>
  <c r="G2552" i="19" s="1"/>
  <c r="E2552" i="19"/>
  <c r="C2552" i="19"/>
  <c r="F2551" i="19"/>
  <c r="G2551" i="19" s="1"/>
  <c r="E2551" i="19"/>
  <c r="C2551" i="19"/>
  <c r="F2550" i="19"/>
  <c r="G2550" i="19" s="1"/>
  <c r="E2550" i="19"/>
  <c r="C2550" i="19"/>
  <c r="F2549" i="19"/>
  <c r="G2549" i="19" s="1"/>
  <c r="E2549" i="19"/>
  <c r="C2549" i="19"/>
  <c r="F2548" i="19"/>
  <c r="G2548" i="19" s="1"/>
  <c r="E2548" i="19"/>
  <c r="C2548" i="19"/>
  <c r="F2547" i="19"/>
  <c r="G2547" i="19" s="1"/>
  <c r="E2547" i="19"/>
  <c r="C2547" i="19"/>
  <c r="F2546" i="19"/>
  <c r="G2546" i="19" s="1"/>
  <c r="E2546" i="19"/>
  <c r="C2546" i="19"/>
  <c r="F2545" i="19"/>
  <c r="G2545" i="19" s="1"/>
  <c r="E2545" i="19"/>
  <c r="C2545" i="19"/>
  <c r="F2544" i="19"/>
  <c r="G2544" i="19" s="1"/>
  <c r="E2544" i="19"/>
  <c r="C2544" i="19"/>
  <c r="F2543" i="19"/>
  <c r="G2543" i="19" s="1"/>
  <c r="E2543" i="19"/>
  <c r="C2543" i="19"/>
  <c r="F2542" i="19"/>
  <c r="G2542" i="19" s="1"/>
  <c r="E2542" i="19"/>
  <c r="C2542" i="19"/>
  <c r="F2541" i="19"/>
  <c r="G2541" i="19" s="1"/>
  <c r="E2541" i="19"/>
  <c r="C2541" i="19"/>
  <c r="F2540" i="19"/>
  <c r="G2540" i="19" s="1"/>
  <c r="E2540" i="19"/>
  <c r="C2540" i="19"/>
  <c r="F2539" i="19"/>
  <c r="G2539" i="19" s="1"/>
  <c r="E2539" i="19"/>
  <c r="C2539" i="19"/>
  <c r="F2538" i="19"/>
  <c r="G2538" i="19" s="1"/>
  <c r="E2538" i="19"/>
  <c r="C2538" i="19"/>
  <c r="F2537" i="19"/>
  <c r="G2537" i="19" s="1"/>
  <c r="E2537" i="19"/>
  <c r="C2537" i="19"/>
  <c r="F2536" i="19"/>
  <c r="G2536" i="19" s="1"/>
  <c r="E2536" i="19"/>
  <c r="C2536" i="19"/>
  <c r="F2535" i="19"/>
  <c r="G2535" i="19" s="1"/>
  <c r="E2535" i="19"/>
  <c r="C2535" i="19"/>
  <c r="F2534" i="19"/>
  <c r="G2534" i="19" s="1"/>
  <c r="E2534" i="19"/>
  <c r="C2534" i="19"/>
  <c r="F2533" i="19"/>
  <c r="G2533" i="19" s="1"/>
  <c r="E2533" i="19"/>
  <c r="C2533" i="19"/>
  <c r="F2532" i="19"/>
  <c r="G2532" i="19" s="1"/>
  <c r="E2532" i="19"/>
  <c r="C2532" i="19"/>
  <c r="F2531" i="19"/>
  <c r="G2531" i="19" s="1"/>
  <c r="E2531" i="19"/>
  <c r="C2531" i="19"/>
  <c r="F2530" i="19"/>
  <c r="G2530" i="19" s="1"/>
  <c r="E2530" i="19"/>
  <c r="C2530" i="19"/>
  <c r="F2529" i="19"/>
  <c r="G2529" i="19" s="1"/>
  <c r="E2529" i="19"/>
  <c r="C2529" i="19"/>
  <c r="F2528" i="19"/>
  <c r="G2528" i="19" s="1"/>
  <c r="E2528" i="19"/>
  <c r="C2528" i="19"/>
  <c r="F2527" i="19"/>
  <c r="G2527" i="19" s="1"/>
  <c r="E2527" i="19"/>
  <c r="C2527" i="19"/>
  <c r="F2526" i="19"/>
  <c r="G2526" i="19" s="1"/>
  <c r="E2526" i="19"/>
  <c r="C2526" i="19"/>
  <c r="F2525" i="19"/>
  <c r="G2525" i="19" s="1"/>
  <c r="E2525" i="19"/>
  <c r="C2525" i="19"/>
  <c r="F2524" i="19"/>
  <c r="G2524" i="19" s="1"/>
  <c r="E2524" i="19"/>
  <c r="C2524" i="19"/>
  <c r="F2523" i="19"/>
  <c r="G2523" i="19" s="1"/>
  <c r="E2523" i="19"/>
  <c r="C2523" i="19"/>
  <c r="F2522" i="19"/>
  <c r="G2522" i="19" s="1"/>
  <c r="E2522" i="19"/>
  <c r="C2522" i="19"/>
  <c r="F2521" i="19"/>
  <c r="G2521" i="19" s="1"/>
  <c r="E2521" i="19"/>
  <c r="C2521" i="19"/>
  <c r="F2520" i="19"/>
  <c r="G2520" i="19" s="1"/>
  <c r="E2520" i="19"/>
  <c r="C2520" i="19"/>
  <c r="F2519" i="19"/>
  <c r="G2519" i="19" s="1"/>
  <c r="E2519" i="19"/>
  <c r="C2519" i="19"/>
  <c r="F2518" i="19"/>
  <c r="G2518" i="19" s="1"/>
  <c r="E2518" i="19"/>
  <c r="C2518" i="19"/>
  <c r="F2517" i="19"/>
  <c r="G2517" i="19" s="1"/>
  <c r="E2517" i="19"/>
  <c r="C2517" i="19"/>
  <c r="F2516" i="19"/>
  <c r="G2516" i="19" s="1"/>
  <c r="E2516" i="19"/>
  <c r="C2516" i="19"/>
  <c r="F2515" i="19"/>
  <c r="G2515" i="19" s="1"/>
  <c r="E2515" i="19"/>
  <c r="C2515" i="19"/>
  <c r="F2514" i="19"/>
  <c r="G2514" i="19" s="1"/>
  <c r="E2514" i="19"/>
  <c r="C2514" i="19"/>
  <c r="F2513" i="19"/>
  <c r="G2513" i="19" s="1"/>
  <c r="E2513" i="19"/>
  <c r="C2513" i="19"/>
  <c r="F2512" i="19"/>
  <c r="G2512" i="19" s="1"/>
  <c r="E2512" i="19"/>
  <c r="C2512" i="19"/>
  <c r="F2511" i="19"/>
  <c r="G2511" i="19" s="1"/>
  <c r="E2511" i="19"/>
  <c r="C2511" i="19"/>
  <c r="F2510" i="19"/>
  <c r="G2510" i="19" s="1"/>
  <c r="E2510" i="19"/>
  <c r="C2510" i="19"/>
  <c r="F2509" i="19"/>
  <c r="G2509" i="19" s="1"/>
  <c r="E2509" i="19"/>
  <c r="C2509" i="19"/>
  <c r="F2508" i="19"/>
  <c r="G2508" i="19" s="1"/>
  <c r="E2508" i="19"/>
  <c r="C2508" i="19"/>
  <c r="F2507" i="19"/>
  <c r="G2507" i="19" s="1"/>
  <c r="E2507" i="19"/>
  <c r="C2507" i="19"/>
  <c r="F2506" i="19"/>
  <c r="G2506" i="19" s="1"/>
  <c r="E2506" i="19"/>
  <c r="C2506" i="19"/>
  <c r="F2505" i="19"/>
  <c r="G2505" i="19" s="1"/>
  <c r="E2505" i="19"/>
  <c r="C2505" i="19"/>
  <c r="F2504" i="19"/>
  <c r="G2504" i="19" s="1"/>
  <c r="E2504" i="19"/>
  <c r="C2504" i="19"/>
  <c r="F2503" i="19"/>
  <c r="G2503" i="19" s="1"/>
  <c r="E2503" i="19"/>
  <c r="C2503" i="19"/>
  <c r="F2502" i="19"/>
  <c r="G2502" i="19" s="1"/>
  <c r="E2502" i="19"/>
  <c r="C2502" i="19"/>
  <c r="F2501" i="19"/>
  <c r="G2501" i="19" s="1"/>
  <c r="E2501" i="19"/>
  <c r="C2501" i="19"/>
  <c r="F2500" i="19"/>
  <c r="G2500" i="19" s="1"/>
  <c r="E2500" i="19"/>
  <c r="C2500" i="19"/>
  <c r="F2499" i="19"/>
  <c r="G2499" i="19" s="1"/>
  <c r="E2499" i="19"/>
  <c r="C2499" i="19"/>
  <c r="F2498" i="19"/>
  <c r="G2498" i="19" s="1"/>
  <c r="E2498" i="19"/>
  <c r="C2498" i="19"/>
  <c r="F2497" i="19"/>
  <c r="G2497" i="19" s="1"/>
  <c r="E2497" i="19"/>
  <c r="C2497" i="19"/>
  <c r="F2496" i="19"/>
  <c r="G2496" i="19" s="1"/>
  <c r="E2496" i="19"/>
  <c r="C2496" i="19"/>
  <c r="F2495" i="19"/>
  <c r="G2495" i="19" s="1"/>
  <c r="E2495" i="19"/>
  <c r="C2495" i="19"/>
  <c r="F2494" i="19"/>
  <c r="G2494" i="19" s="1"/>
  <c r="E2494" i="19"/>
  <c r="C2494" i="19"/>
  <c r="F2493" i="19"/>
  <c r="G2493" i="19" s="1"/>
  <c r="E2493" i="19"/>
  <c r="C2493" i="19"/>
  <c r="F2492" i="19"/>
  <c r="G2492" i="19" s="1"/>
  <c r="E2492" i="19"/>
  <c r="C2492" i="19"/>
  <c r="F2491" i="19"/>
  <c r="G2491" i="19" s="1"/>
  <c r="E2491" i="19"/>
  <c r="C2491" i="19"/>
  <c r="F2490" i="19"/>
  <c r="G2490" i="19" s="1"/>
  <c r="E2490" i="19"/>
  <c r="C2490" i="19"/>
  <c r="F2489" i="19"/>
  <c r="G2489" i="19" s="1"/>
  <c r="E2489" i="19"/>
  <c r="C2489" i="19"/>
  <c r="F2488" i="19"/>
  <c r="G2488" i="19" s="1"/>
  <c r="E2488" i="19"/>
  <c r="C2488" i="19"/>
  <c r="F2487" i="19"/>
  <c r="G2487" i="19" s="1"/>
  <c r="E2487" i="19"/>
  <c r="C2487" i="19"/>
  <c r="F2486" i="19"/>
  <c r="G2486" i="19" s="1"/>
  <c r="E2486" i="19"/>
  <c r="C2486" i="19"/>
  <c r="F2485" i="19"/>
  <c r="G2485" i="19" s="1"/>
  <c r="E2485" i="19"/>
  <c r="C2485" i="19"/>
  <c r="F2484" i="19"/>
  <c r="G2484" i="19" s="1"/>
  <c r="E2484" i="19"/>
  <c r="C2484" i="19"/>
  <c r="F2483" i="19"/>
  <c r="G2483" i="19" s="1"/>
  <c r="E2483" i="19"/>
  <c r="C2483" i="19"/>
  <c r="F2482" i="19"/>
  <c r="G2482" i="19" s="1"/>
  <c r="E2482" i="19"/>
  <c r="C2482" i="19"/>
  <c r="F2481" i="19"/>
  <c r="G2481" i="19" s="1"/>
  <c r="E2481" i="19"/>
  <c r="C2481" i="19"/>
  <c r="F2480" i="19"/>
  <c r="G2480" i="19" s="1"/>
  <c r="E2480" i="19"/>
  <c r="C2480" i="19"/>
  <c r="F2479" i="19"/>
  <c r="G2479" i="19" s="1"/>
  <c r="E2479" i="19"/>
  <c r="C2479" i="19"/>
  <c r="F2478" i="19"/>
  <c r="G2478" i="19" s="1"/>
  <c r="E2478" i="19"/>
  <c r="C2478" i="19"/>
  <c r="F2477" i="19"/>
  <c r="G2477" i="19" s="1"/>
  <c r="E2477" i="19"/>
  <c r="C2477" i="19"/>
  <c r="F2476" i="19"/>
  <c r="G2476" i="19" s="1"/>
  <c r="E2476" i="19"/>
  <c r="C2476" i="19"/>
  <c r="F2475" i="19"/>
  <c r="G2475" i="19" s="1"/>
  <c r="E2475" i="19"/>
  <c r="C2475" i="19"/>
  <c r="F2474" i="19"/>
  <c r="G2474" i="19" s="1"/>
  <c r="E2474" i="19"/>
  <c r="C2474" i="19"/>
  <c r="F2473" i="19"/>
  <c r="G2473" i="19" s="1"/>
  <c r="E2473" i="19"/>
  <c r="C2473" i="19"/>
  <c r="F2472" i="19"/>
  <c r="G2472" i="19" s="1"/>
  <c r="E2472" i="19"/>
  <c r="C2472" i="19"/>
  <c r="F2471" i="19"/>
  <c r="G2471" i="19" s="1"/>
  <c r="E2471" i="19"/>
  <c r="C2471" i="19"/>
  <c r="F2470" i="19"/>
  <c r="G2470" i="19" s="1"/>
  <c r="E2470" i="19"/>
  <c r="C2470" i="19"/>
  <c r="F2469" i="19"/>
  <c r="G2469" i="19" s="1"/>
  <c r="E2469" i="19"/>
  <c r="C2469" i="19"/>
  <c r="F2468" i="19"/>
  <c r="G2468" i="19" s="1"/>
  <c r="E2468" i="19"/>
  <c r="C2468" i="19"/>
  <c r="F2467" i="19"/>
  <c r="G2467" i="19" s="1"/>
  <c r="E2467" i="19"/>
  <c r="C2467" i="19"/>
  <c r="F2466" i="19"/>
  <c r="G2466" i="19" s="1"/>
  <c r="E2466" i="19"/>
  <c r="C2466" i="19"/>
  <c r="F2465" i="19"/>
  <c r="G2465" i="19" s="1"/>
  <c r="E2465" i="19"/>
  <c r="C2465" i="19"/>
  <c r="F2464" i="19"/>
  <c r="G2464" i="19" s="1"/>
  <c r="E2464" i="19"/>
  <c r="C2464" i="19"/>
  <c r="F2463" i="19"/>
  <c r="G2463" i="19" s="1"/>
  <c r="E2463" i="19"/>
  <c r="C2463" i="19"/>
  <c r="F2462" i="19"/>
  <c r="G2462" i="19" s="1"/>
  <c r="E2462" i="19"/>
  <c r="C2462" i="19"/>
  <c r="F2461" i="19"/>
  <c r="G2461" i="19" s="1"/>
  <c r="E2461" i="19"/>
  <c r="C2461" i="19"/>
  <c r="F2460" i="19"/>
  <c r="G2460" i="19" s="1"/>
  <c r="E2460" i="19"/>
  <c r="C2460" i="19"/>
  <c r="F2459" i="19"/>
  <c r="G2459" i="19" s="1"/>
  <c r="E2459" i="19"/>
  <c r="C2459" i="19"/>
  <c r="F2458" i="19"/>
  <c r="G2458" i="19" s="1"/>
  <c r="E2458" i="19"/>
  <c r="C2458" i="19"/>
  <c r="F2457" i="19"/>
  <c r="G2457" i="19" s="1"/>
  <c r="E2457" i="19"/>
  <c r="C2457" i="19"/>
  <c r="F2456" i="19"/>
  <c r="G2456" i="19" s="1"/>
  <c r="E2456" i="19"/>
  <c r="C2456" i="19"/>
  <c r="F2455" i="19"/>
  <c r="G2455" i="19" s="1"/>
  <c r="E2455" i="19"/>
  <c r="C2455" i="19"/>
  <c r="F2454" i="19"/>
  <c r="G2454" i="19" s="1"/>
  <c r="E2454" i="19"/>
  <c r="C2454" i="19"/>
  <c r="F2453" i="19"/>
  <c r="G2453" i="19" s="1"/>
  <c r="E2453" i="19"/>
  <c r="C2453" i="19"/>
  <c r="F2452" i="19"/>
  <c r="G2452" i="19" s="1"/>
  <c r="E2452" i="19"/>
  <c r="C2452" i="19"/>
  <c r="F2451" i="19"/>
  <c r="G2451" i="19" s="1"/>
  <c r="E2451" i="19"/>
  <c r="C2451" i="19"/>
  <c r="F2450" i="19"/>
  <c r="G2450" i="19" s="1"/>
  <c r="E2450" i="19"/>
  <c r="C2450" i="19"/>
  <c r="F2449" i="19"/>
  <c r="G2449" i="19" s="1"/>
  <c r="E2449" i="19"/>
  <c r="C2449" i="19"/>
  <c r="F2448" i="19"/>
  <c r="G2448" i="19" s="1"/>
  <c r="E2448" i="19"/>
  <c r="C2448" i="19"/>
  <c r="F2447" i="19"/>
  <c r="G2447" i="19" s="1"/>
  <c r="E2447" i="19"/>
  <c r="C2447" i="19"/>
  <c r="F2446" i="19"/>
  <c r="G2446" i="19" s="1"/>
  <c r="E2446" i="19"/>
  <c r="C2446" i="19"/>
  <c r="F2445" i="19"/>
  <c r="G2445" i="19" s="1"/>
  <c r="E2445" i="19"/>
  <c r="C2445" i="19"/>
  <c r="F2444" i="19"/>
  <c r="G2444" i="19" s="1"/>
  <c r="E2444" i="19"/>
  <c r="C2444" i="19"/>
  <c r="F2443" i="19"/>
  <c r="G2443" i="19" s="1"/>
  <c r="E2443" i="19"/>
  <c r="C2443" i="19"/>
  <c r="F2442" i="19"/>
  <c r="G2442" i="19" s="1"/>
  <c r="E2442" i="19"/>
  <c r="C2442" i="19"/>
  <c r="F2441" i="19"/>
  <c r="G2441" i="19" s="1"/>
  <c r="E2441" i="19"/>
  <c r="C2441" i="19"/>
  <c r="F2440" i="19"/>
  <c r="G2440" i="19" s="1"/>
  <c r="E2440" i="19"/>
  <c r="C2440" i="19"/>
  <c r="F2439" i="19"/>
  <c r="G2439" i="19" s="1"/>
  <c r="E2439" i="19"/>
  <c r="C2439" i="19"/>
  <c r="F2438" i="19"/>
  <c r="G2438" i="19" s="1"/>
  <c r="E2438" i="19"/>
  <c r="C2438" i="19"/>
  <c r="F2437" i="19"/>
  <c r="G2437" i="19" s="1"/>
  <c r="E2437" i="19"/>
  <c r="C2437" i="19"/>
  <c r="F2436" i="19"/>
  <c r="G2436" i="19" s="1"/>
  <c r="E2436" i="19"/>
  <c r="C2436" i="19"/>
  <c r="F2435" i="19"/>
  <c r="G2435" i="19" s="1"/>
  <c r="E2435" i="19"/>
  <c r="C2435" i="19"/>
  <c r="F2434" i="19"/>
  <c r="G2434" i="19" s="1"/>
  <c r="E2434" i="19"/>
  <c r="C2434" i="19"/>
  <c r="F2433" i="19"/>
  <c r="G2433" i="19" s="1"/>
  <c r="E2433" i="19"/>
  <c r="C2433" i="19"/>
  <c r="F2432" i="19"/>
  <c r="G2432" i="19" s="1"/>
  <c r="E2432" i="19"/>
  <c r="C2432" i="19"/>
  <c r="F2431" i="19"/>
  <c r="G2431" i="19" s="1"/>
  <c r="E2431" i="19"/>
  <c r="C2431" i="19"/>
  <c r="F2430" i="19"/>
  <c r="G2430" i="19" s="1"/>
  <c r="E2430" i="19"/>
  <c r="C2430" i="19"/>
  <c r="F2429" i="19"/>
  <c r="G2429" i="19" s="1"/>
  <c r="E2429" i="19"/>
  <c r="C2429" i="19"/>
  <c r="F2428" i="19"/>
  <c r="G2428" i="19" s="1"/>
  <c r="E2428" i="19"/>
  <c r="C2428" i="19"/>
  <c r="F2427" i="19"/>
  <c r="G2427" i="19" s="1"/>
  <c r="E2427" i="19"/>
  <c r="C2427" i="19"/>
  <c r="F2426" i="19"/>
  <c r="G2426" i="19" s="1"/>
  <c r="E2426" i="19"/>
  <c r="C2426" i="19"/>
  <c r="F2425" i="19"/>
  <c r="G2425" i="19" s="1"/>
  <c r="E2425" i="19"/>
  <c r="C2425" i="19"/>
  <c r="F2424" i="19"/>
  <c r="G2424" i="19" s="1"/>
  <c r="E2424" i="19"/>
  <c r="C2424" i="19"/>
  <c r="F2423" i="19"/>
  <c r="G2423" i="19" s="1"/>
  <c r="E2423" i="19"/>
  <c r="C2423" i="19"/>
  <c r="F2422" i="19"/>
  <c r="G2422" i="19" s="1"/>
  <c r="E2422" i="19"/>
  <c r="C2422" i="19"/>
  <c r="F2421" i="19"/>
  <c r="G2421" i="19" s="1"/>
  <c r="E2421" i="19"/>
  <c r="C2421" i="19"/>
  <c r="F2420" i="19"/>
  <c r="G2420" i="19" s="1"/>
  <c r="E2420" i="19"/>
  <c r="C2420" i="19"/>
  <c r="F2419" i="19"/>
  <c r="G2419" i="19" s="1"/>
  <c r="E2419" i="19"/>
  <c r="C2419" i="19"/>
  <c r="F2418" i="19"/>
  <c r="G2418" i="19" s="1"/>
  <c r="E2418" i="19"/>
  <c r="C2418" i="19"/>
  <c r="F2417" i="19"/>
  <c r="G2417" i="19" s="1"/>
  <c r="E2417" i="19"/>
  <c r="C2417" i="19"/>
  <c r="F2416" i="19"/>
  <c r="G2416" i="19" s="1"/>
  <c r="E2416" i="19"/>
  <c r="C2416" i="19"/>
  <c r="F2415" i="19"/>
  <c r="G2415" i="19" s="1"/>
  <c r="E2415" i="19"/>
  <c r="C2415" i="19"/>
  <c r="F2414" i="19"/>
  <c r="G2414" i="19" s="1"/>
  <c r="E2414" i="19"/>
  <c r="C2414" i="19"/>
  <c r="F2413" i="19"/>
  <c r="G2413" i="19" s="1"/>
  <c r="E2413" i="19"/>
  <c r="C2413" i="19"/>
  <c r="F2412" i="19"/>
  <c r="G2412" i="19" s="1"/>
  <c r="E2412" i="19"/>
  <c r="C2412" i="19"/>
  <c r="F2411" i="19"/>
  <c r="G2411" i="19" s="1"/>
  <c r="E2411" i="19"/>
  <c r="C2411" i="19"/>
  <c r="F2410" i="19"/>
  <c r="G2410" i="19" s="1"/>
  <c r="E2410" i="19"/>
  <c r="C2410" i="19"/>
  <c r="F2409" i="19"/>
  <c r="G2409" i="19" s="1"/>
  <c r="E2409" i="19"/>
  <c r="C2409" i="19"/>
  <c r="F2408" i="19"/>
  <c r="G2408" i="19" s="1"/>
  <c r="E2408" i="19"/>
  <c r="C2408" i="19"/>
  <c r="F2407" i="19"/>
  <c r="G2407" i="19" s="1"/>
  <c r="E2407" i="19"/>
  <c r="C2407" i="19"/>
  <c r="F2406" i="19"/>
  <c r="G2406" i="19" s="1"/>
  <c r="E2406" i="19"/>
  <c r="C2406" i="19"/>
  <c r="F2405" i="19"/>
  <c r="G2405" i="19" s="1"/>
  <c r="E2405" i="19"/>
  <c r="C2405" i="19"/>
  <c r="F2404" i="19"/>
  <c r="G2404" i="19" s="1"/>
  <c r="E2404" i="19"/>
  <c r="C2404" i="19"/>
  <c r="F2403" i="19"/>
  <c r="G2403" i="19" s="1"/>
  <c r="E2403" i="19"/>
  <c r="C2403" i="19"/>
  <c r="F2402" i="19"/>
  <c r="G2402" i="19" s="1"/>
  <c r="E2402" i="19"/>
  <c r="C2402" i="19"/>
  <c r="F2401" i="19"/>
  <c r="G2401" i="19" s="1"/>
  <c r="E2401" i="19"/>
  <c r="C2401" i="19"/>
  <c r="F2400" i="19"/>
  <c r="G2400" i="19" s="1"/>
  <c r="E2400" i="19"/>
  <c r="C2400" i="19"/>
  <c r="F2399" i="19"/>
  <c r="G2399" i="19" s="1"/>
  <c r="E2399" i="19"/>
  <c r="C2399" i="19"/>
  <c r="F2398" i="19"/>
  <c r="G2398" i="19" s="1"/>
  <c r="E2398" i="19"/>
  <c r="C2398" i="19"/>
  <c r="F2397" i="19"/>
  <c r="G2397" i="19" s="1"/>
  <c r="E2397" i="19"/>
  <c r="C2397" i="19"/>
  <c r="F2396" i="19"/>
  <c r="G2396" i="19" s="1"/>
  <c r="E2396" i="19"/>
  <c r="C2396" i="19"/>
  <c r="F2395" i="19"/>
  <c r="G2395" i="19" s="1"/>
  <c r="E2395" i="19"/>
  <c r="C2395" i="19"/>
  <c r="F2394" i="19"/>
  <c r="G2394" i="19" s="1"/>
  <c r="E2394" i="19"/>
  <c r="C2394" i="19"/>
  <c r="F2393" i="19"/>
  <c r="G2393" i="19" s="1"/>
  <c r="E2393" i="19"/>
  <c r="C2393" i="19"/>
  <c r="F2392" i="19"/>
  <c r="G2392" i="19" s="1"/>
  <c r="E2392" i="19"/>
  <c r="C2392" i="19"/>
  <c r="F2391" i="19"/>
  <c r="G2391" i="19" s="1"/>
  <c r="E2391" i="19"/>
  <c r="C2391" i="19"/>
  <c r="F2390" i="19"/>
  <c r="G2390" i="19" s="1"/>
  <c r="E2390" i="19"/>
  <c r="C2390" i="19"/>
  <c r="F2389" i="19"/>
  <c r="G2389" i="19" s="1"/>
  <c r="E2389" i="19"/>
  <c r="C2389" i="19"/>
  <c r="F2388" i="19"/>
  <c r="G2388" i="19" s="1"/>
  <c r="E2388" i="19"/>
  <c r="C2388" i="19"/>
  <c r="F2387" i="19"/>
  <c r="G2387" i="19" s="1"/>
  <c r="E2387" i="19"/>
  <c r="C2387" i="19"/>
  <c r="F2386" i="19"/>
  <c r="G2386" i="19" s="1"/>
  <c r="E2386" i="19"/>
  <c r="C2386" i="19"/>
  <c r="F2385" i="19"/>
  <c r="G2385" i="19" s="1"/>
  <c r="E2385" i="19"/>
  <c r="C2385" i="19"/>
  <c r="F2384" i="19"/>
  <c r="G2384" i="19" s="1"/>
  <c r="E2384" i="19"/>
  <c r="C2384" i="19"/>
  <c r="F2383" i="19"/>
  <c r="G2383" i="19" s="1"/>
  <c r="E2383" i="19"/>
  <c r="C2383" i="19"/>
  <c r="F2382" i="19"/>
  <c r="G2382" i="19" s="1"/>
  <c r="E2382" i="19"/>
  <c r="C2382" i="19"/>
  <c r="F2381" i="19"/>
  <c r="G2381" i="19" s="1"/>
  <c r="E2381" i="19"/>
  <c r="C2381" i="19"/>
  <c r="F2380" i="19"/>
  <c r="G2380" i="19" s="1"/>
  <c r="E2380" i="19"/>
  <c r="C2380" i="19"/>
  <c r="F2379" i="19"/>
  <c r="G2379" i="19" s="1"/>
  <c r="E2379" i="19"/>
  <c r="C2379" i="19"/>
  <c r="F2378" i="19"/>
  <c r="G2378" i="19" s="1"/>
  <c r="E2378" i="19"/>
  <c r="C2378" i="19"/>
  <c r="F2377" i="19"/>
  <c r="G2377" i="19" s="1"/>
  <c r="E2377" i="19"/>
  <c r="C2377" i="19"/>
  <c r="F2376" i="19"/>
  <c r="G2376" i="19" s="1"/>
  <c r="E2376" i="19"/>
  <c r="C2376" i="19"/>
  <c r="F2375" i="19"/>
  <c r="G2375" i="19" s="1"/>
  <c r="E2375" i="19"/>
  <c r="C2375" i="19"/>
  <c r="F2374" i="19"/>
  <c r="G2374" i="19" s="1"/>
  <c r="E2374" i="19"/>
  <c r="C2374" i="19"/>
  <c r="F2373" i="19"/>
  <c r="G2373" i="19" s="1"/>
  <c r="E2373" i="19"/>
  <c r="C2373" i="19"/>
  <c r="F2372" i="19"/>
  <c r="G2372" i="19" s="1"/>
  <c r="E2372" i="19"/>
  <c r="C2372" i="19"/>
  <c r="F2371" i="19"/>
  <c r="G2371" i="19" s="1"/>
  <c r="E2371" i="19"/>
  <c r="C2371" i="19"/>
  <c r="F2370" i="19"/>
  <c r="G2370" i="19" s="1"/>
  <c r="E2370" i="19"/>
  <c r="C2370" i="19"/>
  <c r="F2369" i="19"/>
  <c r="G2369" i="19" s="1"/>
  <c r="E2369" i="19"/>
  <c r="C2369" i="19"/>
  <c r="F2368" i="19"/>
  <c r="G2368" i="19" s="1"/>
  <c r="E2368" i="19"/>
  <c r="C2368" i="19"/>
  <c r="F2367" i="19"/>
  <c r="G2367" i="19" s="1"/>
  <c r="E2367" i="19"/>
  <c r="C2367" i="19"/>
  <c r="F2366" i="19"/>
  <c r="G2366" i="19" s="1"/>
  <c r="E2366" i="19"/>
  <c r="C2366" i="19"/>
  <c r="F2365" i="19"/>
  <c r="G2365" i="19" s="1"/>
  <c r="E2365" i="19"/>
  <c r="C2365" i="19"/>
  <c r="F2364" i="19"/>
  <c r="G2364" i="19" s="1"/>
  <c r="E2364" i="19"/>
  <c r="C2364" i="19"/>
  <c r="F2363" i="19"/>
  <c r="G2363" i="19" s="1"/>
  <c r="E2363" i="19"/>
  <c r="C2363" i="19"/>
  <c r="F2362" i="19"/>
  <c r="G2362" i="19" s="1"/>
  <c r="E2362" i="19"/>
  <c r="C2362" i="19"/>
  <c r="F2361" i="19"/>
  <c r="G2361" i="19" s="1"/>
  <c r="E2361" i="19"/>
  <c r="C2361" i="19"/>
  <c r="F2360" i="19"/>
  <c r="G2360" i="19" s="1"/>
  <c r="E2360" i="19"/>
  <c r="C2360" i="19"/>
  <c r="F2359" i="19"/>
  <c r="G2359" i="19" s="1"/>
  <c r="E2359" i="19"/>
  <c r="C2359" i="19"/>
  <c r="F2358" i="19"/>
  <c r="G2358" i="19" s="1"/>
  <c r="E2358" i="19"/>
  <c r="C2358" i="19"/>
  <c r="F2357" i="19"/>
  <c r="G2357" i="19" s="1"/>
  <c r="E2357" i="19"/>
  <c r="C2357" i="19"/>
  <c r="F2356" i="19"/>
  <c r="G2356" i="19" s="1"/>
  <c r="E2356" i="19"/>
  <c r="C2356" i="19"/>
  <c r="F2355" i="19"/>
  <c r="G2355" i="19" s="1"/>
  <c r="E2355" i="19"/>
  <c r="C2355" i="19"/>
  <c r="F2354" i="19"/>
  <c r="G2354" i="19" s="1"/>
  <c r="E2354" i="19"/>
  <c r="C2354" i="19"/>
  <c r="F2353" i="19"/>
  <c r="G2353" i="19" s="1"/>
  <c r="E2353" i="19"/>
  <c r="C2353" i="19"/>
  <c r="F2352" i="19"/>
  <c r="G2352" i="19" s="1"/>
  <c r="E2352" i="19"/>
  <c r="C2352" i="19"/>
  <c r="F2351" i="19"/>
  <c r="G2351" i="19" s="1"/>
  <c r="E2351" i="19"/>
  <c r="C2351" i="19"/>
  <c r="F2350" i="19"/>
  <c r="G2350" i="19" s="1"/>
  <c r="E2350" i="19"/>
  <c r="C2350" i="19"/>
  <c r="F2349" i="19"/>
  <c r="G2349" i="19" s="1"/>
  <c r="E2349" i="19"/>
  <c r="C2349" i="19"/>
  <c r="F2348" i="19"/>
  <c r="G2348" i="19" s="1"/>
  <c r="E2348" i="19"/>
  <c r="C2348" i="19"/>
  <c r="F2347" i="19"/>
  <c r="G2347" i="19" s="1"/>
  <c r="E2347" i="19"/>
  <c r="C2347" i="19"/>
  <c r="F2346" i="19"/>
  <c r="G2346" i="19" s="1"/>
  <c r="E2346" i="19"/>
  <c r="C2346" i="19"/>
  <c r="F2345" i="19"/>
  <c r="G2345" i="19" s="1"/>
  <c r="E2345" i="19"/>
  <c r="C2345" i="19"/>
  <c r="F2344" i="19"/>
  <c r="G2344" i="19" s="1"/>
  <c r="E2344" i="19"/>
  <c r="C2344" i="19"/>
  <c r="F2343" i="19"/>
  <c r="G2343" i="19" s="1"/>
  <c r="E2343" i="19"/>
  <c r="C2343" i="19"/>
  <c r="F2342" i="19"/>
  <c r="G2342" i="19" s="1"/>
  <c r="E2342" i="19"/>
  <c r="C2342" i="19"/>
  <c r="F2341" i="19"/>
  <c r="G2341" i="19" s="1"/>
  <c r="E2341" i="19"/>
  <c r="C2341" i="19"/>
  <c r="F2340" i="19"/>
  <c r="G2340" i="19" s="1"/>
  <c r="E2340" i="19"/>
  <c r="C2340" i="19"/>
  <c r="F2339" i="19"/>
  <c r="G2339" i="19" s="1"/>
  <c r="E2339" i="19"/>
  <c r="C2339" i="19"/>
  <c r="F2338" i="19"/>
  <c r="G2338" i="19" s="1"/>
  <c r="E2338" i="19"/>
  <c r="C2338" i="19"/>
  <c r="F2337" i="19"/>
  <c r="G2337" i="19" s="1"/>
  <c r="E2337" i="19"/>
  <c r="C2337" i="19"/>
  <c r="F2336" i="19"/>
  <c r="G2336" i="19" s="1"/>
  <c r="E2336" i="19"/>
  <c r="C2336" i="19"/>
  <c r="F2335" i="19"/>
  <c r="G2335" i="19" s="1"/>
  <c r="E2335" i="19"/>
  <c r="C2335" i="19"/>
  <c r="F2334" i="19"/>
  <c r="G2334" i="19" s="1"/>
  <c r="E2334" i="19"/>
  <c r="C2334" i="19"/>
  <c r="F2333" i="19"/>
  <c r="G2333" i="19" s="1"/>
  <c r="E2333" i="19"/>
  <c r="C2333" i="19"/>
  <c r="F2332" i="19"/>
  <c r="G2332" i="19" s="1"/>
  <c r="E2332" i="19"/>
  <c r="C2332" i="19"/>
  <c r="F2331" i="19"/>
  <c r="G2331" i="19" s="1"/>
  <c r="E2331" i="19"/>
  <c r="C2331" i="19"/>
  <c r="F2330" i="19"/>
  <c r="G2330" i="19" s="1"/>
  <c r="E2330" i="19"/>
  <c r="C2330" i="19"/>
  <c r="F2329" i="19"/>
  <c r="G2329" i="19" s="1"/>
  <c r="E2329" i="19"/>
  <c r="C2329" i="19"/>
  <c r="F2328" i="19"/>
  <c r="G2328" i="19" s="1"/>
  <c r="E2328" i="19"/>
  <c r="C2328" i="19"/>
  <c r="F2327" i="19"/>
  <c r="G2327" i="19" s="1"/>
  <c r="E2327" i="19"/>
  <c r="C2327" i="19"/>
  <c r="F2326" i="19"/>
  <c r="G2326" i="19" s="1"/>
  <c r="E2326" i="19"/>
  <c r="C2326" i="19"/>
  <c r="F2325" i="19"/>
  <c r="G2325" i="19" s="1"/>
  <c r="E2325" i="19"/>
  <c r="C2325" i="19"/>
  <c r="F2324" i="19"/>
  <c r="G2324" i="19" s="1"/>
  <c r="E2324" i="19"/>
  <c r="C2324" i="19"/>
  <c r="F2323" i="19"/>
  <c r="G2323" i="19" s="1"/>
  <c r="E2323" i="19"/>
  <c r="C2323" i="19"/>
  <c r="F2322" i="19"/>
  <c r="G2322" i="19" s="1"/>
  <c r="E2322" i="19"/>
  <c r="C2322" i="19"/>
  <c r="F2321" i="19"/>
  <c r="G2321" i="19" s="1"/>
  <c r="E2321" i="19"/>
  <c r="C2321" i="19"/>
  <c r="F2320" i="19"/>
  <c r="G2320" i="19" s="1"/>
  <c r="E2320" i="19"/>
  <c r="C2320" i="19"/>
  <c r="F2319" i="19"/>
  <c r="G2319" i="19" s="1"/>
  <c r="E2319" i="19"/>
  <c r="C2319" i="19"/>
  <c r="F2318" i="19"/>
  <c r="G2318" i="19" s="1"/>
  <c r="E2318" i="19"/>
  <c r="C2318" i="19"/>
  <c r="F2317" i="19"/>
  <c r="G2317" i="19" s="1"/>
  <c r="E2317" i="19"/>
  <c r="C2317" i="19"/>
  <c r="F2316" i="19"/>
  <c r="G2316" i="19" s="1"/>
  <c r="E2316" i="19"/>
  <c r="C2316" i="19"/>
  <c r="F2315" i="19"/>
  <c r="G2315" i="19" s="1"/>
  <c r="E2315" i="19"/>
  <c r="C2315" i="19"/>
  <c r="F2314" i="19"/>
  <c r="G2314" i="19" s="1"/>
  <c r="E2314" i="19"/>
  <c r="C2314" i="19"/>
  <c r="F2313" i="19"/>
  <c r="G2313" i="19" s="1"/>
  <c r="E2313" i="19"/>
  <c r="C2313" i="19"/>
  <c r="F2312" i="19"/>
  <c r="G2312" i="19" s="1"/>
  <c r="E2312" i="19"/>
  <c r="C2312" i="19"/>
  <c r="F2311" i="19"/>
  <c r="G2311" i="19" s="1"/>
  <c r="E2311" i="19"/>
  <c r="C2311" i="19"/>
  <c r="F2310" i="19"/>
  <c r="G2310" i="19" s="1"/>
  <c r="E2310" i="19"/>
  <c r="C2310" i="19"/>
  <c r="F2309" i="19"/>
  <c r="G2309" i="19" s="1"/>
  <c r="E2309" i="19"/>
  <c r="C2309" i="19"/>
  <c r="F2308" i="19"/>
  <c r="G2308" i="19" s="1"/>
  <c r="E2308" i="19"/>
  <c r="C2308" i="19"/>
  <c r="F2307" i="19"/>
  <c r="G2307" i="19" s="1"/>
  <c r="E2307" i="19"/>
  <c r="C2307" i="19"/>
  <c r="F2306" i="19"/>
  <c r="G2306" i="19" s="1"/>
  <c r="E2306" i="19"/>
  <c r="C2306" i="19"/>
  <c r="F2305" i="19"/>
  <c r="G2305" i="19" s="1"/>
  <c r="E2305" i="19"/>
  <c r="C2305" i="19"/>
  <c r="F2304" i="19"/>
  <c r="G2304" i="19" s="1"/>
  <c r="E2304" i="19"/>
  <c r="C2304" i="19"/>
  <c r="F2303" i="19"/>
  <c r="G2303" i="19" s="1"/>
  <c r="E2303" i="19"/>
  <c r="C2303" i="19"/>
  <c r="F2302" i="19"/>
  <c r="G2302" i="19" s="1"/>
  <c r="E2302" i="19"/>
  <c r="C2302" i="19"/>
  <c r="F2301" i="19"/>
  <c r="G2301" i="19" s="1"/>
  <c r="E2301" i="19"/>
  <c r="C2301" i="19"/>
  <c r="F2300" i="19"/>
  <c r="G2300" i="19" s="1"/>
  <c r="E2300" i="19"/>
  <c r="C2300" i="19"/>
  <c r="F2299" i="19"/>
  <c r="G2299" i="19" s="1"/>
  <c r="E2299" i="19"/>
  <c r="C2299" i="19"/>
  <c r="F2298" i="19"/>
  <c r="G2298" i="19" s="1"/>
  <c r="E2298" i="19"/>
  <c r="C2298" i="19"/>
  <c r="F2297" i="19"/>
  <c r="G2297" i="19" s="1"/>
  <c r="E2297" i="19"/>
  <c r="C2297" i="19"/>
  <c r="F2296" i="19"/>
  <c r="G2296" i="19" s="1"/>
  <c r="E2296" i="19"/>
  <c r="C2296" i="19"/>
  <c r="F2295" i="19"/>
  <c r="G2295" i="19" s="1"/>
  <c r="E2295" i="19"/>
  <c r="C2295" i="19"/>
  <c r="F2294" i="19"/>
  <c r="G2294" i="19" s="1"/>
  <c r="E2294" i="19"/>
  <c r="C2294" i="19"/>
  <c r="F2293" i="19"/>
  <c r="G2293" i="19" s="1"/>
  <c r="E2293" i="19"/>
  <c r="C2293" i="19"/>
  <c r="F2292" i="19"/>
  <c r="G2292" i="19" s="1"/>
  <c r="E2292" i="19"/>
  <c r="C2292" i="19"/>
  <c r="F2291" i="19"/>
  <c r="G2291" i="19" s="1"/>
  <c r="E2291" i="19"/>
  <c r="C2291" i="19"/>
  <c r="F2290" i="19"/>
  <c r="G2290" i="19" s="1"/>
  <c r="E2290" i="19"/>
  <c r="C2290" i="19"/>
  <c r="F2289" i="19"/>
  <c r="G2289" i="19" s="1"/>
  <c r="E2289" i="19"/>
  <c r="C2289" i="19"/>
  <c r="F2288" i="19"/>
  <c r="G2288" i="19" s="1"/>
  <c r="E2288" i="19"/>
  <c r="C2288" i="19"/>
  <c r="F2287" i="19"/>
  <c r="G2287" i="19" s="1"/>
  <c r="E2287" i="19"/>
  <c r="C2287" i="19"/>
  <c r="F2286" i="19"/>
  <c r="G2286" i="19" s="1"/>
  <c r="E2286" i="19"/>
  <c r="C2286" i="19"/>
  <c r="F2285" i="19"/>
  <c r="G2285" i="19" s="1"/>
  <c r="E2285" i="19"/>
  <c r="C2285" i="19"/>
  <c r="F2284" i="19"/>
  <c r="G2284" i="19" s="1"/>
  <c r="E2284" i="19"/>
  <c r="C2284" i="19"/>
  <c r="F2283" i="19"/>
  <c r="G2283" i="19" s="1"/>
  <c r="E2283" i="19"/>
  <c r="C2283" i="19"/>
  <c r="F2282" i="19"/>
  <c r="G2282" i="19" s="1"/>
  <c r="E2282" i="19"/>
  <c r="C2282" i="19"/>
  <c r="F2281" i="19"/>
  <c r="G2281" i="19" s="1"/>
  <c r="E2281" i="19"/>
  <c r="C2281" i="19"/>
  <c r="F2280" i="19"/>
  <c r="G2280" i="19" s="1"/>
  <c r="E2280" i="19"/>
  <c r="C2280" i="19"/>
  <c r="F2279" i="19"/>
  <c r="G2279" i="19" s="1"/>
  <c r="E2279" i="19"/>
  <c r="C2279" i="19"/>
  <c r="F2278" i="19"/>
  <c r="G2278" i="19" s="1"/>
  <c r="E2278" i="19"/>
  <c r="C2278" i="19"/>
  <c r="F2277" i="19"/>
  <c r="G2277" i="19" s="1"/>
  <c r="E2277" i="19"/>
  <c r="C2277" i="19"/>
  <c r="F2276" i="19"/>
  <c r="G2276" i="19" s="1"/>
  <c r="E2276" i="19"/>
  <c r="C2276" i="19"/>
  <c r="F2275" i="19"/>
  <c r="G2275" i="19" s="1"/>
  <c r="E2275" i="19"/>
  <c r="C2275" i="19"/>
  <c r="F2274" i="19"/>
  <c r="G2274" i="19" s="1"/>
  <c r="E2274" i="19"/>
  <c r="C2274" i="19"/>
  <c r="F2273" i="19"/>
  <c r="G2273" i="19" s="1"/>
  <c r="E2273" i="19"/>
  <c r="C2273" i="19"/>
  <c r="F2272" i="19"/>
  <c r="G2272" i="19" s="1"/>
  <c r="E2272" i="19"/>
  <c r="C2272" i="19"/>
  <c r="F2271" i="19"/>
  <c r="G2271" i="19" s="1"/>
  <c r="E2271" i="19"/>
  <c r="C2271" i="19"/>
  <c r="F2270" i="19"/>
  <c r="G2270" i="19" s="1"/>
  <c r="E2270" i="19"/>
  <c r="C2270" i="19"/>
  <c r="F2269" i="19"/>
  <c r="G2269" i="19" s="1"/>
  <c r="E2269" i="19"/>
  <c r="C2269" i="19"/>
  <c r="F2268" i="19"/>
  <c r="G2268" i="19" s="1"/>
  <c r="E2268" i="19"/>
  <c r="C2268" i="19"/>
  <c r="F2267" i="19"/>
  <c r="G2267" i="19" s="1"/>
  <c r="E2267" i="19"/>
  <c r="C2267" i="19"/>
  <c r="F2266" i="19"/>
  <c r="G2266" i="19" s="1"/>
  <c r="E2266" i="19"/>
  <c r="C2266" i="19"/>
  <c r="F2265" i="19"/>
  <c r="G2265" i="19" s="1"/>
  <c r="E2265" i="19"/>
  <c r="C2265" i="19"/>
  <c r="F2264" i="19"/>
  <c r="G2264" i="19" s="1"/>
  <c r="E2264" i="19"/>
  <c r="C2264" i="19"/>
  <c r="F2263" i="19"/>
  <c r="G2263" i="19" s="1"/>
  <c r="E2263" i="19"/>
  <c r="C2263" i="19"/>
  <c r="F2262" i="19"/>
  <c r="G2262" i="19" s="1"/>
  <c r="E2262" i="19"/>
  <c r="C2262" i="19"/>
  <c r="F2261" i="19"/>
  <c r="G2261" i="19" s="1"/>
  <c r="E2261" i="19"/>
  <c r="C2261" i="19"/>
  <c r="F2260" i="19"/>
  <c r="G2260" i="19" s="1"/>
  <c r="E2260" i="19"/>
  <c r="C2260" i="19"/>
  <c r="F2259" i="19"/>
  <c r="G2259" i="19" s="1"/>
  <c r="E2259" i="19"/>
  <c r="C2259" i="19"/>
  <c r="F2258" i="19"/>
  <c r="G2258" i="19" s="1"/>
  <c r="E2258" i="19"/>
  <c r="C2258" i="19"/>
  <c r="F2257" i="19"/>
  <c r="G2257" i="19" s="1"/>
  <c r="E2257" i="19"/>
  <c r="C2257" i="19"/>
  <c r="F2256" i="19"/>
  <c r="G2256" i="19" s="1"/>
  <c r="E2256" i="19"/>
  <c r="C2256" i="19"/>
  <c r="F2255" i="19"/>
  <c r="G2255" i="19" s="1"/>
  <c r="E2255" i="19"/>
  <c r="C2255" i="19"/>
  <c r="F2254" i="19"/>
  <c r="G2254" i="19" s="1"/>
  <c r="E2254" i="19"/>
  <c r="C2254" i="19"/>
  <c r="F2253" i="19"/>
  <c r="G2253" i="19" s="1"/>
  <c r="E2253" i="19"/>
  <c r="C2253" i="19"/>
  <c r="F2252" i="19"/>
  <c r="G2252" i="19" s="1"/>
  <c r="E2252" i="19"/>
  <c r="C2252" i="19"/>
  <c r="F2251" i="19"/>
  <c r="G2251" i="19" s="1"/>
  <c r="E2251" i="19"/>
  <c r="C2251" i="19"/>
  <c r="F2250" i="19"/>
  <c r="G2250" i="19" s="1"/>
  <c r="E2250" i="19"/>
  <c r="C2250" i="19"/>
  <c r="F2249" i="19"/>
  <c r="G2249" i="19" s="1"/>
  <c r="E2249" i="19"/>
  <c r="C2249" i="19"/>
  <c r="F2248" i="19"/>
  <c r="G2248" i="19" s="1"/>
  <c r="E2248" i="19"/>
  <c r="C2248" i="19"/>
  <c r="F2247" i="19"/>
  <c r="G2247" i="19" s="1"/>
  <c r="E2247" i="19"/>
  <c r="C2247" i="19"/>
  <c r="F2246" i="19"/>
  <c r="G2246" i="19" s="1"/>
  <c r="E2246" i="19"/>
  <c r="C2246" i="19"/>
  <c r="F2245" i="19"/>
  <c r="G2245" i="19" s="1"/>
  <c r="E2245" i="19"/>
  <c r="C2245" i="19"/>
  <c r="F2244" i="19"/>
  <c r="G2244" i="19" s="1"/>
  <c r="E2244" i="19"/>
  <c r="C2244" i="19"/>
  <c r="F2243" i="19"/>
  <c r="G2243" i="19" s="1"/>
  <c r="E2243" i="19"/>
  <c r="C2243" i="19"/>
  <c r="F2242" i="19"/>
  <c r="G2242" i="19" s="1"/>
  <c r="E2242" i="19"/>
  <c r="C2242" i="19"/>
  <c r="F2241" i="19"/>
  <c r="G2241" i="19" s="1"/>
  <c r="E2241" i="19"/>
  <c r="C2241" i="19"/>
  <c r="F2240" i="19"/>
  <c r="G2240" i="19" s="1"/>
  <c r="E2240" i="19"/>
  <c r="C2240" i="19"/>
  <c r="F2239" i="19"/>
  <c r="G2239" i="19" s="1"/>
  <c r="E2239" i="19"/>
  <c r="C2239" i="19"/>
  <c r="F2238" i="19"/>
  <c r="G2238" i="19" s="1"/>
  <c r="E2238" i="19"/>
  <c r="C2238" i="19"/>
  <c r="F2237" i="19"/>
  <c r="G2237" i="19" s="1"/>
  <c r="E2237" i="19"/>
  <c r="C2237" i="19"/>
  <c r="F2236" i="19"/>
  <c r="G2236" i="19" s="1"/>
  <c r="E2236" i="19"/>
  <c r="C2236" i="19"/>
  <c r="F2235" i="19"/>
  <c r="G2235" i="19" s="1"/>
  <c r="E2235" i="19"/>
  <c r="C2235" i="19"/>
  <c r="F2234" i="19"/>
  <c r="G2234" i="19" s="1"/>
  <c r="E2234" i="19"/>
  <c r="C2234" i="19"/>
  <c r="F2233" i="19"/>
  <c r="G2233" i="19" s="1"/>
  <c r="E2233" i="19"/>
  <c r="C2233" i="19"/>
  <c r="F2232" i="19"/>
  <c r="G2232" i="19" s="1"/>
  <c r="E2232" i="19"/>
  <c r="C2232" i="19"/>
  <c r="F2231" i="19"/>
  <c r="G2231" i="19" s="1"/>
  <c r="E2231" i="19"/>
  <c r="C2231" i="19"/>
  <c r="F2230" i="19"/>
  <c r="G2230" i="19" s="1"/>
  <c r="E2230" i="19"/>
  <c r="C2230" i="19"/>
  <c r="F2229" i="19"/>
  <c r="G2229" i="19" s="1"/>
  <c r="E2229" i="19"/>
  <c r="C2229" i="19"/>
  <c r="F2228" i="19"/>
  <c r="G2228" i="19" s="1"/>
  <c r="E2228" i="19"/>
  <c r="C2228" i="19"/>
  <c r="F2227" i="19"/>
  <c r="G2227" i="19" s="1"/>
  <c r="E2227" i="19"/>
  <c r="C2227" i="19"/>
  <c r="F2226" i="19"/>
  <c r="G2226" i="19" s="1"/>
  <c r="E2226" i="19"/>
  <c r="C2226" i="19"/>
  <c r="F2225" i="19"/>
  <c r="G2225" i="19" s="1"/>
  <c r="E2225" i="19"/>
  <c r="C2225" i="19"/>
  <c r="F2224" i="19"/>
  <c r="G2224" i="19" s="1"/>
  <c r="E2224" i="19"/>
  <c r="C2224" i="19"/>
  <c r="F2223" i="19"/>
  <c r="G2223" i="19" s="1"/>
  <c r="E2223" i="19"/>
  <c r="C2223" i="19"/>
  <c r="F2222" i="19"/>
  <c r="G2222" i="19" s="1"/>
  <c r="E2222" i="19"/>
  <c r="C2222" i="19"/>
  <c r="F2221" i="19"/>
  <c r="G2221" i="19" s="1"/>
  <c r="E2221" i="19"/>
  <c r="C2221" i="19"/>
  <c r="F2220" i="19"/>
  <c r="G2220" i="19" s="1"/>
  <c r="E2220" i="19"/>
  <c r="C2220" i="19"/>
  <c r="F2219" i="19"/>
  <c r="G2219" i="19" s="1"/>
  <c r="E2219" i="19"/>
  <c r="C2219" i="19"/>
  <c r="F2218" i="19"/>
  <c r="G2218" i="19" s="1"/>
  <c r="E2218" i="19"/>
  <c r="C2218" i="19"/>
  <c r="F2217" i="19"/>
  <c r="G2217" i="19" s="1"/>
  <c r="E2217" i="19"/>
  <c r="C2217" i="19"/>
  <c r="F2216" i="19"/>
  <c r="G2216" i="19" s="1"/>
  <c r="E2216" i="19"/>
  <c r="C2216" i="19"/>
  <c r="F2215" i="19"/>
  <c r="G2215" i="19" s="1"/>
  <c r="E2215" i="19"/>
  <c r="C2215" i="19"/>
  <c r="F2214" i="19"/>
  <c r="G2214" i="19" s="1"/>
  <c r="E2214" i="19"/>
  <c r="C2214" i="19"/>
  <c r="F2213" i="19"/>
  <c r="G2213" i="19" s="1"/>
  <c r="E2213" i="19"/>
  <c r="C2213" i="19"/>
  <c r="F2212" i="19"/>
  <c r="G2212" i="19" s="1"/>
  <c r="E2212" i="19"/>
  <c r="C2212" i="19"/>
  <c r="F2211" i="19"/>
  <c r="G2211" i="19" s="1"/>
  <c r="E2211" i="19"/>
  <c r="C2211" i="19"/>
  <c r="F2210" i="19"/>
  <c r="G2210" i="19" s="1"/>
  <c r="E2210" i="19"/>
  <c r="C2210" i="19"/>
  <c r="F2209" i="19"/>
  <c r="G2209" i="19" s="1"/>
  <c r="E2209" i="19"/>
  <c r="C2209" i="19"/>
  <c r="F2208" i="19"/>
  <c r="G2208" i="19" s="1"/>
  <c r="E2208" i="19"/>
  <c r="C2208" i="19"/>
  <c r="F2207" i="19"/>
  <c r="G2207" i="19" s="1"/>
  <c r="E2207" i="19"/>
  <c r="C2207" i="19"/>
  <c r="F2206" i="19"/>
  <c r="G2206" i="19" s="1"/>
  <c r="E2206" i="19"/>
  <c r="C2206" i="19"/>
  <c r="F2205" i="19"/>
  <c r="G2205" i="19" s="1"/>
  <c r="E2205" i="19"/>
  <c r="C2205" i="19"/>
  <c r="F2204" i="19"/>
  <c r="G2204" i="19" s="1"/>
  <c r="E2204" i="19"/>
  <c r="C2204" i="19"/>
  <c r="F2203" i="19"/>
  <c r="G2203" i="19" s="1"/>
  <c r="E2203" i="19"/>
  <c r="C2203" i="19"/>
  <c r="F2202" i="19"/>
  <c r="G2202" i="19" s="1"/>
  <c r="E2202" i="19"/>
  <c r="C2202" i="19"/>
  <c r="F2201" i="19"/>
  <c r="G2201" i="19" s="1"/>
  <c r="E2201" i="19"/>
  <c r="C2201" i="19"/>
  <c r="F2200" i="19"/>
  <c r="G2200" i="19" s="1"/>
  <c r="E2200" i="19"/>
  <c r="C2200" i="19"/>
  <c r="F2199" i="19"/>
  <c r="G2199" i="19" s="1"/>
  <c r="E2199" i="19"/>
  <c r="C2199" i="19"/>
  <c r="F2198" i="19"/>
  <c r="G2198" i="19" s="1"/>
  <c r="E2198" i="19"/>
  <c r="C2198" i="19"/>
  <c r="F2197" i="19"/>
  <c r="G2197" i="19" s="1"/>
  <c r="E2197" i="19"/>
  <c r="C2197" i="19"/>
  <c r="F2196" i="19"/>
  <c r="G2196" i="19" s="1"/>
  <c r="E2196" i="19"/>
  <c r="C2196" i="19"/>
  <c r="F2195" i="19"/>
  <c r="G2195" i="19" s="1"/>
  <c r="E2195" i="19"/>
  <c r="C2195" i="19"/>
  <c r="F2194" i="19"/>
  <c r="G2194" i="19" s="1"/>
  <c r="E2194" i="19"/>
  <c r="C2194" i="19"/>
  <c r="F2193" i="19"/>
  <c r="G2193" i="19" s="1"/>
  <c r="E2193" i="19"/>
  <c r="C2193" i="19"/>
  <c r="F2192" i="19"/>
  <c r="G2192" i="19" s="1"/>
  <c r="E2192" i="19"/>
  <c r="C2192" i="19"/>
  <c r="F2191" i="19"/>
  <c r="G2191" i="19" s="1"/>
  <c r="E2191" i="19"/>
  <c r="C2191" i="19"/>
  <c r="F2190" i="19"/>
  <c r="G2190" i="19" s="1"/>
  <c r="E2190" i="19"/>
  <c r="C2190" i="19"/>
  <c r="F2189" i="19"/>
  <c r="G2189" i="19" s="1"/>
  <c r="E2189" i="19"/>
  <c r="C2189" i="19"/>
  <c r="F2188" i="19"/>
  <c r="G2188" i="19" s="1"/>
  <c r="E2188" i="19"/>
  <c r="C2188" i="19"/>
  <c r="F2187" i="19"/>
  <c r="G2187" i="19" s="1"/>
  <c r="E2187" i="19"/>
  <c r="C2187" i="19"/>
  <c r="F2186" i="19"/>
  <c r="G2186" i="19" s="1"/>
  <c r="E2186" i="19"/>
  <c r="C2186" i="19"/>
  <c r="F2185" i="19"/>
  <c r="G2185" i="19" s="1"/>
  <c r="E2185" i="19"/>
  <c r="C2185" i="19"/>
  <c r="F2184" i="19"/>
  <c r="G2184" i="19" s="1"/>
  <c r="E2184" i="19"/>
  <c r="C2184" i="19"/>
  <c r="F2183" i="19"/>
  <c r="G2183" i="19" s="1"/>
  <c r="E2183" i="19"/>
  <c r="C2183" i="19"/>
  <c r="F2182" i="19"/>
  <c r="G2182" i="19" s="1"/>
  <c r="E2182" i="19"/>
  <c r="C2182" i="19"/>
  <c r="F2181" i="19"/>
  <c r="G2181" i="19" s="1"/>
  <c r="E2181" i="19"/>
  <c r="C2181" i="19"/>
  <c r="F2180" i="19"/>
  <c r="G2180" i="19" s="1"/>
  <c r="E2180" i="19"/>
  <c r="C2180" i="19"/>
  <c r="F2179" i="19"/>
  <c r="G2179" i="19" s="1"/>
  <c r="E2179" i="19"/>
  <c r="C2179" i="19"/>
  <c r="F2178" i="19"/>
  <c r="G2178" i="19" s="1"/>
  <c r="E2178" i="19"/>
  <c r="C2178" i="19"/>
  <c r="F2177" i="19"/>
  <c r="G2177" i="19" s="1"/>
  <c r="E2177" i="19"/>
  <c r="C2177" i="19"/>
  <c r="F2176" i="19"/>
  <c r="G2176" i="19" s="1"/>
  <c r="E2176" i="19"/>
  <c r="C2176" i="19"/>
  <c r="F2175" i="19"/>
  <c r="G2175" i="19" s="1"/>
  <c r="E2175" i="19"/>
  <c r="C2175" i="19"/>
  <c r="F2174" i="19"/>
  <c r="G2174" i="19" s="1"/>
  <c r="E2174" i="19"/>
  <c r="C2174" i="19"/>
  <c r="F2173" i="19"/>
  <c r="G2173" i="19" s="1"/>
  <c r="E2173" i="19"/>
  <c r="C2173" i="19"/>
  <c r="F2172" i="19"/>
  <c r="G2172" i="19" s="1"/>
  <c r="E2172" i="19"/>
  <c r="C2172" i="19"/>
  <c r="F2171" i="19"/>
  <c r="G2171" i="19" s="1"/>
  <c r="E2171" i="19"/>
  <c r="C2171" i="19"/>
  <c r="F2170" i="19"/>
  <c r="G2170" i="19" s="1"/>
  <c r="E2170" i="19"/>
  <c r="C2170" i="19"/>
  <c r="F2169" i="19"/>
  <c r="G2169" i="19" s="1"/>
  <c r="E2169" i="19"/>
  <c r="C2169" i="19"/>
  <c r="F2168" i="19"/>
  <c r="G2168" i="19" s="1"/>
  <c r="E2168" i="19"/>
  <c r="C2168" i="19"/>
  <c r="F2167" i="19"/>
  <c r="G2167" i="19" s="1"/>
  <c r="E2167" i="19"/>
  <c r="C2167" i="19"/>
  <c r="F2166" i="19"/>
  <c r="G2166" i="19" s="1"/>
  <c r="E2166" i="19"/>
  <c r="C2166" i="19"/>
  <c r="F2165" i="19"/>
  <c r="G2165" i="19" s="1"/>
  <c r="E2165" i="19"/>
  <c r="C2165" i="19"/>
  <c r="F2164" i="19"/>
  <c r="G2164" i="19" s="1"/>
  <c r="E2164" i="19"/>
  <c r="C2164" i="19"/>
  <c r="F2163" i="19"/>
  <c r="G2163" i="19" s="1"/>
  <c r="E2163" i="19"/>
  <c r="C2163" i="19"/>
  <c r="F2162" i="19"/>
  <c r="G2162" i="19" s="1"/>
  <c r="E2162" i="19"/>
  <c r="C2162" i="19"/>
  <c r="F2161" i="19"/>
  <c r="G2161" i="19" s="1"/>
  <c r="E2161" i="19"/>
  <c r="C2161" i="19"/>
  <c r="F2160" i="19"/>
  <c r="G2160" i="19" s="1"/>
  <c r="E2160" i="19"/>
  <c r="C2160" i="19"/>
  <c r="F2159" i="19"/>
  <c r="G2159" i="19" s="1"/>
  <c r="E2159" i="19"/>
  <c r="C2159" i="19"/>
  <c r="F2158" i="19"/>
  <c r="G2158" i="19" s="1"/>
  <c r="E2158" i="19"/>
  <c r="C2158" i="19"/>
  <c r="F2157" i="19"/>
  <c r="G2157" i="19" s="1"/>
  <c r="E2157" i="19"/>
  <c r="C2157" i="19"/>
  <c r="F2156" i="19"/>
  <c r="G2156" i="19" s="1"/>
  <c r="E2156" i="19"/>
  <c r="C2156" i="19"/>
  <c r="F2155" i="19"/>
  <c r="G2155" i="19" s="1"/>
  <c r="E2155" i="19"/>
  <c r="C2155" i="19"/>
  <c r="F2154" i="19"/>
  <c r="G2154" i="19" s="1"/>
  <c r="E2154" i="19"/>
  <c r="C2154" i="19"/>
  <c r="F2153" i="19"/>
  <c r="G2153" i="19" s="1"/>
  <c r="E2153" i="19"/>
  <c r="C2153" i="19"/>
  <c r="F2152" i="19"/>
  <c r="G2152" i="19" s="1"/>
  <c r="E2152" i="19"/>
  <c r="C2152" i="19"/>
  <c r="F2151" i="19"/>
  <c r="G2151" i="19" s="1"/>
  <c r="E2151" i="19"/>
  <c r="C2151" i="19"/>
  <c r="F2150" i="19"/>
  <c r="G2150" i="19" s="1"/>
  <c r="E2150" i="19"/>
  <c r="C2150" i="19"/>
  <c r="F2149" i="19"/>
  <c r="G2149" i="19" s="1"/>
  <c r="E2149" i="19"/>
  <c r="C2149" i="19"/>
  <c r="F2148" i="19"/>
  <c r="G2148" i="19" s="1"/>
  <c r="E2148" i="19"/>
  <c r="C2148" i="19"/>
  <c r="F2147" i="19"/>
  <c r="G2147" i="19" s="1"/>
  <c r="E2147" i="19"/>
  <c r="C2147" i="19"/>
  <c r="F2146" i="19"/>
  <c r="G2146" i="19" s="1"/>
  <c r="E2146" i="19"/>
  <c r="C2146" i="19"/>
  <c r="F2145" i="19"/>
  <c r="G2145" i="19" s="1"/>
  <c r="E2145" i="19"/>
  <c r="C2145" i="19"/>
  <c r="F2144" i="19"/>
  <c r="G2144" i="19" s="1"/>
  <c r="E2144" i="19"/>
  <c r="C2144" i="19"/>
  <c r="F2143" i="19"/>
  <c r="G2143" i="19" s="1"/>
  <c r="E2143" i="19"/>
  <c r="C2143" i="19"/>
  <c r="F2142" i="19"/>
  <c r="G2142" i="19" s="1"/>
  <c r="E2142" i="19"/>
  <c r="C2142" i="19"/>
  <c r="F2141" i="19"/>
  <c r="G2141" i="19" s="1"/>
  <c r="E2141" i="19"/>
  <c r="C2141" i="19"/>
  <c r="F2140" i="19"/>
  <c r="G2140" i="19" s="1"/>
  <c r="E2140" i="19"/>
  <c r="C2140" i="19"/>
  <c r="F2139" i="19"/>
  <c r="G2139" i="19" s="1"/>
  <c r="E2139" i="19"/>
  <c r="C2139" i="19"/>
  <c r="F2138" i="19"/>
  <c r="G2138" i="19" s="1"/>
  <c r="E2138" i="19"/>
  <c r="C2138" i="19"/>
  <c r="F2137" i="19"/>
  <c r="G2137" i="19" s="1"/>
  <c r="E2137" i="19"/>
  <c r="C2137" i="19"/>
  <c r="F2136" i="19"/>
  <c r="G2136" i="19" s="1"/>
  <c r="E2136" i="19"/>
  <c r="C2136" i="19"/>
  <c r="F2135" i="19"/>
  <c r="G2135" i="19" s="1"/>
  <c r="E2135" i="19"/>
  <c r="C2135" i="19"/>
  <c r="F2134" i="19"/>
  <c r="G2134" i="19" s="1"/>
  <c r="E2134" i="19"/>
  <c r="C2134" i="19"/>
  <c r="F2133" i="19"/>
  <c r="G2133" i="19" s="1"/>
  <c r="E2133" i="19"/>
  <c r="C2133" i="19"/>
  <c r="F2132" i="19"/>
  <c r="G2132" i="19" s="1"/>
  <c r="E2132" i="19"/>
  <c r="C2132" i="19"/>
  <c r="F2131" i="19"/>
  <c r="G2131" i="19" s="1"/>
  <c r="E2131" i="19"/>
  <c r="C2131" i="19"/>
  <c r="F2130" i="19"/>
  <c r="G2130" i="19" s="1"/>
  <c r="E2130" i="19"/>
  <c r="C2130" i="19"/>
  <c r="F2129" i="19"/>
  <c r="G2129" i="19" s="1"/>
  <c r="E2129" i="19"/>
  <c r="C2129" i="19"/>
  <c r="F2128" i="19"/>
  <c r="G2128" i="19" s="1"/>
  <c r="E2128" i="19"/>
  <c r="C2128" i="19"/>
  <c r="F2127" i="19"/>
  <c r="G2127" i="19" s="1"/>
  <c r="E2127" i="19"/>
  <c r="C2127" i="19"/>
  <c r="F2126" i="19"/>
  <c r="G2126" i="19" s="1"/>
  <c r="E2126" i="19"/>
  <c r="C2126" i="19"/>
  <c r="F2125" i="19"/>
  <c r="G2125" i="19" s="1"/>
  <c r="E2125" i="19"/>
  <c r="C2125" i="19"/>
  <c r="F2124" i="19"/>
  <c r="G2124" i="19" s="1"/>
  <c r="E2124" i="19"/>
  <c r="C2124" i="19"/>
  <c r="F2123" i="19"/>
  <c r="G2123" i="19" s="1"/>
  <c r="E2123" i="19"/>
  <c r="C2123" i="19"/>
  <c r="F2122" i="19"/>
  <c r="G2122" i="19" s="1"/>
  <c r="E2122" i="19"/>
  <c r="C2122" i="19"/>
  <c r="F2121" i="19"/>
  <c r="G2121" i="19" s="1"/>
  <c r="E2121" i="19"/>
  <c r="C2121" i="19"/>
  <c r="F2120" i="19"/>
  <c r="G2120" i="19" s="1"/>
  <c r="E2120" i="19"/>
  <c r="C2120" i="19"/>
  <c r="F2119" i="19"/>
  <c r="G2119" i="19" s="1"/>
  <c r="E2119" i="19"/>
  <c r="C2119" i="19"/>
  <c r="F2118" i="19"/>
  <c r="G2118" i="19" s="1"/>
  <c r="E2118" i="19"/>
  <c r="C2118" i="19"/>
  <c r="F2117" i="19"/>
  <c r="G2117" i="19" s="1"/>
  <c r="E2117" i="19"/>
  <c r="C2117" i="19"/>
  <c r="F2116" i="19"/>
  <c r="G2116" i="19" s="1"/>
  <c r="E2116" i="19"/>
  <c r="C2116" i="19"/>
  <c r="F2115" i="19"/>
  <c r="G2115" i="19" s="1"/>
  <c r="E2115" i="19"/>
  <c r="C2115" i="19"/>
  <c r="F2114" i="19"/>
  <c r="G2114" i="19" s="1"/>
  <c r="E2114" i="19"/>
  <c r="C2114" i="19"/>
  <c r="F2113" i="19"/>
  <c r="G2113" i="19" s="1"/>
  <c r="E2113" i="19"/>
  <c r="C2113" i="19"/>
  <c r="F2112" i="19"/>
  <c r="G2112" i="19" s="1"/>
  <c r="E2112" i="19"/>
  <c r="C2112" i="19"/>
  <c r="F2111" i="19"/>
  <c r="G2111" i="19" s="1"/>
  <c r="E2111" i="19"/>
  <c r="C2111" i="19"/>
  <c r="F2110" i="19"/>
  <c r="G2110" i="19" s="1"/>
  <c r="E2110" i="19"/>
  <c r="C2110" i="19"/>
  <c r="F2109" i="19"/>
  <c r="G2109" i="19" s="1"/>
  <c r="E2109" i="19"/>
  <c r="C2109" i="19"/>
  <c r="F2108" i="19"/>
  <c r="G2108" i="19" s="1"/>
  <c r="E2108" i="19"/>
  <c r="C2108" i="19"/>
  <c r="F2107" i="19"/>
  <c r="G2107" i="19" s="1"/>
  <c r="E2107" i="19"/>
  <c r="C2107" i="19"/>
  <c r="F2106" i="19"/>
  <c r="G2106" i="19" s="1"/>
  <c r="E2106" i="19"/>
  <c r="C2106" i="19"/>
  <c r="F2105" i="19"/>
  <c r="G2105" i="19" s="1"/>
  <c r="E2105" i="19"/>
  <c r="C2105" i="19"/>
  <c r="F2104" i="19"/>
  <c r="G2104" i="19" s="1"/>
  <c r="E2104" i="19"/>
  <c r="C2104" i="19"/>
  <c r="F2103" i="19"/>
  <c r="G2103" i="19" s="1"/>
  <c r="E2103" i="19"/>
  <c r="C2103" i="19"/>
  <c r="F2102" i="19"/>
  <c r="G2102" i="19" s="1"/>
  <c r="E2102" i="19"/>
  <c r="C2102" i="19"/>
  <c r="F2101" i="19"/>
  <c r="G2101" i="19" s="1"/>
  <c r="E2101" i="19"/>
  <c r="C2101" i="19"/>
  <c r="F2100" i="19"/>
  <c r="G2100" i="19" s="1"/>
  <c r="E2100" i="19"/>
  <c r="C2100" i="19"/>
  <c r="F2099" i="19"/>
  <c r="G2099" i="19" s="1"/>
  <c r="E2099" i="19"/>
  <c r="C2099" i="19"/>
  <c r="F2098" i="19"/>
  <c r="G2098" i="19" s="1"/>
  <c r="E2098" i="19"/>
  <c r="C2098" i="19"/>
  <c r="F2097" i="19"/>
  <c r="G2097" i="19" s="1"/>
  <c r="E2097" i="19"/>
  <c r="C2097" i="19"/>
  <c r="F2096" i="19"/>
  <c r="G2096" i="19" s="1"/>
  <c r="E2096" i="19"/>
  <c r="C2096" i="19"/>
  <c r="F2095" i="19"/>
  <c r="G2095" i="19" s="1"/>
  <c r="E2095" i="19"/>
  <c r="C2095" i="19"/>
  <c r="F2094" i="19"/>
  <c r="G2094" i="19" s="1"/>
  <c r="E2094" i="19"/>
  <c r="C2094" i="19"/>
  <c r="F2093" i="19"/>
  <c r="G2093" i="19" s="1"/>
  <c r="E2093" i="19"/>
  <c r="C2093" i="19"/>
  <c r="F2092" i="19"/>
  <c r="G2092" i="19" s="1"/>
  <c r="E2092" i="19"/>
  <c r="C2092" i="19"/>
  <c r="F2091" i="19"/>
  <c r="G2091" i="19" s="1"/>
  <c r="E2091" i="19"/>
  <c r="C2091" i="19"/>
  <c r="F2090" i="19"/>
  <c r="G2090" i="19" s="1"/>
  <c r="E2090" i="19"/>
  <c r="C2090" i="19"/>
  <c r="F2089" i="19"/>
  <c r="G2089" i="19" s="1"/>
  <c r="E2089" i="19"/>
  <c r="C2089" i="19"/>
  <c r="F2088" i="19"/>
  <c r="G2088" i="19" s="1"/>
  <c r="E2088" i="19"/>
  <c r="C2088" i="19"/>
  <c r="F2087" i="19"/>
  <c r="G2087" i="19" s="1"/>
  <c r="E2087" i="19"/>
  <c r="C2087" i="19"/>
  <c r="F2086" i="19"/>
  <c r="G2086" i="19" s="1"/>
  <c r="E2086" i="19"/>
  <c r="C2086" i="19"/>
  <c r="F2085" i="19"/>
  <c r="G2085" i="19" s="1"/>
  <c r="E2085" i="19"/>
  <c r="C2085" i="19"/>
  <c r="F2084" i="19"/>
  <c r="G2084" i="19" s="1"/>
  <c r="E2084" i="19"/>
  <c r="C2084" i="19"/>
  <c r="F2083" i="19"/>
  <c r="G2083" i="19" s="1"/>
  <c r="E2083" i="19"/>
  <c r="C2083" i="19"/>
  <c r="F2082" i="19"/>
  <c r="G2082" i="19" s="1"/>
  <c r="E2082" i="19"/>
  <c r="C2082" i="19"/>
  <c r="F2081" i="19"/>
  <c r="G2081" i="19" s="1"/>
  <c r="E2081" i="19"/>
  <c r="C2081" i="19"/>
  <c r="F2080" i="19"/>
  <c r="G2080" i="19" s="1"/>
  <c r="E2080" i="19"/>
  <c r="C2080" i="19"/>
  <c r="F2079" i="19"/>
  <c r="G2079" i="19" s="1"/>
  <c r="E2079" i="19"/>
  <c r="C2079" i="19"/>
  <c r="F2078" i="19"/>
  <c r="G2078" i="19" s="1"/>
  <c r="E2078" i="19"/>
  <c r="C2078" i="19"/>
  <c r="F2077" i="19"/>
  <c r="G2077" i="19" s="1"/>
  <c r="E2077" i="19"/>
  <c r="C2077" i="19"/>
  <c r="F2076" i="19"/>
  <c r="G2076" i="19" s="1"/>
  <c r="E2076" i="19"/>
  <c r="C2076" i="19"/>
  <c r="F2075" i="19"/>
  <c r="G2075" i="19" s="1"/>
  <c r="E2075" i="19"/>
  <c r="C2075" i="19"/>
  <c r="F2074" i="19"/>
  <c r="G2074" i="19" s="1"/>
  <c r="E2074" i="19"/>
  <c r="C2074" i="19"/>
  <c r="F2073" i="19"/>
  <c r="G2073" i="19" s="1"/>
  <c r="E2073" i="19"/>
  <c r="C2073" i="19"/>
  <c r="F2072" i="19"/>
  <c r="G2072" i="19" s="1"/>
  <c r="E2072" i="19"/>
  <c r="C2072" i="19"/>
  <c r="F2071" i="19"/>
  <c r="G2071" i="19" s="1"/>
  <c r="E2071" i="19"/>
  <c r="C2071" i="19"/>
  <c r="F2070" i="19"/>
  <c r="G2070" i="19" s="1"/>
  <c r="E2070" i="19"/>
  <c r="C2070" i="19"/>
  <c r="F2069" i="19"/>
  <c r="G2069" i="19" s="1"/>
  <c r="E2069" i="19"/>
  <c r="C2069" i="19"/>
  <c r="F2068" i="19"/>
  <c r="G2068" i="19" s="1"/>
  <c r="E2068" i="19"/>
  <c r="C2068" i="19"/>
  <c r="F2067" i="19"/>
  <c r="G2067" i="19" s="1"/>
  <c r="E2067" i="19"/>
  <c r="C2067" i="19"/>
  <c r="F2066" i="19"/>
  <c r="G2066" i="19" s="1"/>
  <c r="E2066" i="19"/>
  <c r="C2066" i="19"/>
  <c r="F2065" i="19"/>
  <c r="G2065" i="19" s="1"/>
  <c r="E2065" i="19"/>
  <c r="C2065" i="19"/>
  <c r="F2064" i="19"/>
  <c r="G2064" i="19" s="1"/>
  <c r="E2064" i="19"/>
  <c r="C2064" i="19"/>
  <c r="F2063" i="19"/>
  <c r="G2063" i="19" s="1"/>
  <c r="E2063" i="19"/>
  <c r="C2063" i="19"/>
  <c r="F2062" i="19"/>
  <c r="G2062" i="19" s="1"/>
  <c r="E2062" i="19"/>
  <c r="C2062" i="19"/>
  <c r="F2061" i="19"/>
  <c r="G2061" i="19" s="1"/>
  <c r="E2061" i="19"/>
  <c r="C2061" i="19"/>
  <c r="F2060" i="19"/>
  <c r="G2060" i="19" s="1"/>
  <c r="E2060" i="19"/>
  <c r="C2060" i="19"/>
  <c r="F2059" i="19"/>
  <c r="G2059" i="19" s="1"/>
  <c r="E2059" i="19"/>
  <c r="C2059" i="19"/>
  <c r="F2058" i="19"/>
  <c r="G2058" i="19" s="1"/>
  <c r="E2058" i="19"/>
  <c r="C2058" i="19"/>
  <c r="F2057" i="19"/>
  <c r="G2057" i="19" s="1"/>
  <c r="E2057" i="19"/>
  <c r="C2057" i="19"/>
  <c r="F2056" i="19"/>
  <c r="G2056" i="19" s="1"/>
  <c r="E2056" i="19"/>
  <c r="C2056" i="19"/>
  <c r="F2055" i="19"/>
  <c r="G2055" i="19" s="1"/>
  <c r="E2055" i="19"/>
  <c r="C2055" i="19"/>
  <c r="F2054" i="19"/>
  <c r="G2054" i="19" s="1"/>
  <c r="E2054" i="19"/>
  <c r="C2054" i="19"/>
  <c r="F2053" i="19"/>
  <c r="G2053" i="19" s="1"/>
  <c r="E2053" i="19"/>
  <c r="C2053" i="19"/>
  <c r="F2052" i="19"/>
  <c r="G2052" i="19" s="1"/>
  <c r="E2052" i="19"/>
  <c r="C2052" i="19"/>
  <c r="F2051" i="19"/>
  <c r="G2051" i="19" s="1"/>
  <c r="E2051" i="19"/>
  <c r="C2051" i="19"/>
  <c r="F2050" i="19"/>
  <c r="G2050" i="19" s="1"/>
  <c r="E2050" i="19"/>
  <c r="C2050" i="19"/>
  <c r="F2049" i="19"/>
  <c r="G2049" i="19" s="1"/>
  <c r="E2049" i="19"/>
  <c r="C2049" i="19"/>
  <c r="F2048" i="19"/>
  <c r="G2048" i="19" s="1"/>
  <c r="E2048" i="19"/>
  <c r="C2048" i="19"/>
  <c r="F2047" i="19"/>
  <c r="G2047" i="19" s="1"/>
  <c r="E2047" i="19"/>
  <c r="C2047" i="19"/>
  <c r="F2046" i="19"/>
  <c r="G2046" i="19" s="1"/>
  <c r="E2046" i="19"/>
  <c r="C2046" i="19"/>
  <c r="F2045" i="19"/>
  <c r="G2045" i="19" s="1"/>
  <c r="E2045" i="19"/>
  <c r="C2045" i="19"/>
  <c r="F2044" i="19"/>
  <c r="G2044" i="19" s="1"/>
  <c r="E2044" i="19"/>
  <c r="C2044" i="19"/>
  <c r="F2043" i="19"/>
  <c r="G2043" i="19" s="1"/>
  <c r="E2043" i="19"/>
  <c r="C2043" i="19"/>
  <c r="F2042" i="19"/>
  <c r="G2042" i="19" s="1"/>
  <c r="E2042" i="19"/>
  <c r="C2042" i="19"/>
  <c r="F2041" i="19"/>
  <c r="G2041" i="19" s="1"/>
  <c r="E2041" i="19"/>
  <c r="C2041" i="19"/>
  <c r="F2040" i="19"/>
  <c r="G2040" i="19" s="1"/>
  <c r="E2040" i="19"/>
  <c r="C2040" i="19"/>
  <c r="F2039" i="19"/>
  <c r="G2039" i="19" s="1"/>
  <c r="E2039" i="19"/>
  <c r="C2039" i="19"/>
  <c r="F2038" i="19"/>
  <c r="G2038" i="19" s="1"/>
  <c r="E2038" i="19"/>
  <c r="C2038" i="19"/>
  <c r="F2037" i="19"/>
  <c r="G2037" i="19" s="1"/>
  <c r="E2037" i="19"/>
  <c r="C2037" i="19"/>
  <c r="F2036" i="19"/>
  <c r="G2036" i="19" s="1"/>
  <c r="E2036" i="19"/>
  <c r="C2036" i="19"/>
  <c r="F2035" i="19"/>
  <c r="G2035" i="19" s="1"/>
  <c r="E2035" i="19"/>
  <c r="C2035" i="19"/>
  <c r="F2034" i="19"/>
  <c r="G2034" i="19" s="1"/>
  <c r="E2034" i="19"/>
  <c r="C2034" i="19"/>
  <c r="F2033" i="19"/>
  <c r="G2033" i="19" s="1"/>
  <c r="E2033" i="19"/>
  <c r="C2033" i="19"/>
  <c r="F2032" i="19"/>
  <c r="G2032" i="19" s="1"/>
  <c r="E2032" i="19"/>
  <c r="C2032" i="19"/>
  <c r="F2031" i="19"/>
  <c r="G2031" i="19" s="1"/>
  <c r="E2031" i="19"/>
  <c r="C2031" i="19"/>
  <c r="F2030" i="19"/>
  <c r="G2030" i="19" s="1"/>
  <c r="E2030" i="19"/>
  <c r="C2030" i="19"/>
  <c r="F2029" i="19"/>
  <c r="G2029" i="19" s="1"/>
  <c r="E2029" i="19"/>
  <c r="C2029" i="19"/>
  <c r="F2028" i="19"/>
  <c r="G2028" i="19" s="1"/>
  <c r="E2028" i="19"/>
  <c r="C2028" i="19"/>
  <c r="F2027" i="19"/>
  <c r="G2027" i="19" s="1"/>
  <c r="E2027" i="19"/>
  <c r="C2027" i="19"/>
  <c r="F2026" i="19"/>
  <c r="G2026" i="19" s="1"/>
  <c r="E2026" i="19"/>
  <c r="C2026" i="19"/>
  <c r="F2025" i="19"/>
  <c r="G2025" i="19" s="1"/>
  <c r="E2025" i="19"/>
  <c r="C2025" i="19"/>
  <c r="F2024" i="19"/>
  <c r="G2024" i="19" s="1"/>
  <c r="E2024" i="19"/>
  <c r="C2024" i="19"/>
  <c r="F2023" i="19"/>
  <c r="G2023" i="19" s="1"/>
  <c r="E2023" i="19"/>
  <c r="C2023" i="19"/>
  <c r="F2022" i="19"/>
  <c r="G2022" i="19" s="1"/>
  <c r="E2022" i="19"/>
  <c r="C2022" i="19"/>
  <c r="F2021" i="19"/>
  <c r="G2021" i="19" s="1"/>
  <c r="E2021" i="19"/>
  <c r="C2021" i="19"/>
  <c r="F2020" i="19"/>
  <c r="G2020" i="19" s="1"/>
  <c r="E2020" i="19"/>
  <c r="C2020" i="19"/>
  <c r="F2019" i="19"/>
  <c r="G2019" i="19" s="1"/>
  <c r="E2019" i="19"/>
  <c r="C2019" i="19"/>
  <c r="F2018" i="19"/>
  <c r="G2018" i="19" s="1"/>
  <c r="E2018" i="19"/>
  <c r="C2018" i="19"/>
  <c r="F2017" i="19"/>
  <c r="G2017" i="19" s="1"/>
  <c r="E2017" i="19"/>
  <c r="C2017" i="19"/>
  <c r="F2016" i="19"/>
  <c r="G2016" i="19" s="1"/>
  <c r="E2016" i="19"/>
  <c r="C2016" i="19"/>
  <c r="F2015" i="19"/>
  <c r="G2015" i="19" s="1"/>
  <c r="E2015" i="19"/>
  <c r="C2015" i="19"/>
  <c r="F2014" i="19"/>
  <c r="G2014" i="19" s="1"/>
  <c r="E2014" i="19"/>
  <c r="C2014" i="19"/>
  <c r="F2013" i="19"/>
  <c r="G2013" i="19" s="1"/>
  <c r="E2013" i="19"/>
  <c r="C2013" i="19"/>
  <c r="F2012" i="19"/>
  <c r="G2012" i="19" s="1"/>
  <c r="E2012" i="19"/>
  <c r="C2012" i="19"/>
  <c r="F2011" i="19"/>
  <c r="G2011" i="19" s="1"/>
  <c r="E2011" i="19"/>
  <c r="C2011" i="19"/>
  <c r="F2010" i="19"/>
  <c r="G2010" i="19" s="1"/>
  <c r="E2010" i="19"/>
  <c r="C2010" i="19"/>
  <c r="F2009" i="19"/>
  <c r="G2009" i="19" s="1"/>
  <c r="E2009" i="19"/>
  <c r="C2009" i="19"/>
  <c r="F2008" i="19"/>
  <c r="G2008" i="19" s="1"/>
  <c r="E2008" i="19"/>
  <c r="C2008" i="19"/>
  <c r="F2007" i="19"/>
  <c r="G2007" i="19" s="1"/>
  <c r="E2007" i="19"/>
  <c r="C2007" i="19"/>
  <c r="F2006" i="19"/>
  <c r="G2006" i="19" s="1"/>
  <c r="E2006" i="19"/>
  <c r="C2006" i="19"/>
  <c r="F2005" i="19"/>
  <c r="G2005" i="19" s="1"/>
  <c r="E2005" i="19"/>
  <c r="C2005" i="19"/>
  <c r="F2004" i="19"/>
  <c r="G2004" i="19" s="1"/>
  <c r="E2004" i="19"/>
  <c r="C2004" i="19"/>
  <c r="F2003" i="19"/>
  <c r="G2003" i="19" s="1"/>
  <c r="E2003" i="19"/>
  <c r="C2003" i="19"/>
  <c r="F2002" i="19"/>
  <c r="G2002" i="19" s="1"/>
  <c r="E2002" i="19"/>
  <c r="C2002" i="19"/>
  <c r="F2001" i="19"/>
  <c r="G2001" i="19" s="1"/>
  <c r="E2001" i="19"/>
  <c r="C2001" i="19"/>
  <c r="F2000" i="19"/>
  <c r="G2000" i="19" s="1"/>
  <c r="E2000" i="19"/>
  <c r="C2000" i="19"/>
  <c r="F1999" i="19"/>
  <c r="G1999" i="19" s="1"/>
  <c r="E1999" i="19"/>
  <c r="C1999" i="19"/>
  <c r="F1998" i="19"/>
  <c r="G1998" i="19" s="1"/>
  <c r="E1998" i="19"/>
  <c r="C1998" i="19"/>
  <c r="F1997" i="19"/>
  <c r="G1997" i="19" s="1"/>
  <c r="E1997" i="19"/>
  <c r="C1997" i="19"/>
  <c r="F1996" i="19"/>
  <c r="G1996" i="19" s="1"/>
  <c r="E1996" i="19"/>
  <c r="C1996" i="19"/>
  <c r="F1995" i="19"/>
  <c r="G1995" i="19" s="1"/>
  <c r="E1995" i="19"/>
  <c r="C1995" i="19"/>
  <c r="F1994" i="19"/>
  <c r="G1994" i="19" s="1"/>
  <c r="E1994" i="19"/>
  <c r="C1994" i="19"/>
  <c r="F1993" i="19"/>
  <c r="G1993" i="19" s="1"/>
  <c r="E1993" i="19"/>
  <c r="C1993" i="19"/>
  <c r="F1992" i="19"/>
  <c r="G1992" i="19" s="1"/>
  <c r="E1992" i="19"/>
  <c r="C1992" i="19"/>
  <c r="F1991" i="19"/>
  <c r="G1991" i="19" s="1"/>
  <c r="E1991" i="19"/>
  <c r="C1991" i="19"/>
  <c r="F1990" i="19"/>
  <c r="G1990" i="19" s="1"/>
  <c r="E1990" i="19"/>
  <c r="C1990" i="19"/>
  <c r="F1989" i="19"/>
  <c r="G1989" i="19" s="1"/>
  <c r="E1989" i="19"/>
  <c r="C1989" i="19"/>
  <c r="F1988" i="19"/>
  <c r="G1988" i="19" s="1"/>
  <c r="E1988" i="19"/>
  <c r="C1988" i="19"/>
  <c r="F1987" i="19"/>
  <c r="G1987" i="19" s="1"/>
  <c r="E1987" i="19"/>
  <c r="C1987" i="19"/>
  <c r="F1986" i="19"/>
  <c r="G1986" i="19" s="1"/>
  <c r="E1986" i="19"/>
  <c r="C1986" i="19"/>
  <c r="F1985" i="19"/>
  <c r="G1985" i="19" s="1"/>
  <c r="E1985" i="19"/>
  <c r="C1985" i="19"/>
  <c r="F1984" i="19"/>
  <c r="G1984" i="19" s="1"/>
  <c r="E1984" i="19"/>
  <c r="C1984" i="19"/>
  <c r="F1983" i="19"/>
  <c r="G1983" i="19" s="1"/>
  <c r="E1983" i="19"/>
  <c r="C1983" i="19"/>
  <c r="F1982" i="19"/>
  <c r="G1982" i="19" s="1"/>
  <c r="E1982" i="19"/>
  <c r="C1982" i="19"/>
  <c r="F1981" i="19"/>
  <c r="G1981" i="19" s="1"/>
  <c r="E1981" i="19"/>
  <c r="C1981" i="19"/>
  <c r="F1980" i="19"/>
  <c r="G1980" i="19" s="1"/>
  <c r="E1980" i="19"/>
  <c r="C1980" i="19"/>
  <c r="F1979" i="19"/>
  <c r="G1979" i="19" s="1"/>
  <c r="E1979" i="19"/>
  <c r="C1979" i="19"/>
  <c r="F1978" i="19"/>
  <c r="G1978" i="19" s="1"/>
  <c r="E1978" i="19"/>
  <c r="C1978" i="19"/>
  <c r="F1977" i="19"/>
  <c r="G1977" i="19" s="1"/>
  <c r="E1977" i="19"/>
  <c r="C1977" i="19"/>
  <c r="F1976" i="19"/>
  <c r="G1976" i="19" s="1"/>
  <c r="E1976" i="19"/>
  <c r="C1976" i="19"/>
  <c r="F1975" i="19"/>
  <c r="G1975" i="19" s="1"/>
  <c r="E1975" i="19"/>
  <c r="C1975" i="19"/>
  <c r="F1974" i="19"/>
  <c r="G1974" i="19" s="1"/>
  <c r="E1974" i="19"/>
  <c r="C1974" i="19"/>
  <c r="F1973" i="19"/>
  <c r="G1973" i="19" s="1"/>
  <c r="E1973" i="19"/>
  <c r="C1973" i="19"/>
  <c r="F1972" i="19"/>
  <c r="G1972" i="19" s="1"/>
  <c r="E1972" i="19"/>
  <c r="C1972" i="19"/>
  <c r="F1971" i="19"/>
  <c r="G1971" i="19" s="1"/>
  <c r="E1971" i="19"/>
  <c r="C1971" i="19"/>
  <c r="F1970" i="19"/>
  <c r="G1970" i="19" s="1"/>
  <c r="E1970" i="19"/>
  <c r="C1970" i="19"/>
  <c r="F1969" i="19"/>
  <c r="G1969" i="19" s="1"/>
  <c r="E1969" i="19"/>
  <c r="C1969" i="19"/>
  <c r="F1968" i="19"/>
  <c r="G1968" i="19" s="1"/>
  <c r="E1968" i="19"/>
  <c r="C1968" i="19"/>
  <c r="F1967" i="19"/>
  <c r="G1967" i="19" s="1"/>
  <c r="E1967" i="19"/>
  <c r="C1967" i="19"/>
  <c r="F1966" i="19"/>
  <c r="G1966" i="19" s="1"/>
  <c r="E1966" i="19"/>
  <c r="C1966" i="19"/>
  <c r="F1965" i="19"/>
  <c r="G1965" i="19" s="1"/>
  <c r="E1965" i="19"/>
  <c r="C1965" i="19"/>
  <c r="F1964" i="19"/>
  <c r="G1964" i="19" s="1"/>
  <c r="E1964" i="19"/>
  <c r="C1964" i="19"/>
  <c r="F1963" i="19"/>
  <c r="G1963" i="19" s="1"/>
  <c r="E1963" i="19"/>
  <c r="C1963" i="19"/>
  <c r="F1962" i="19"/>
  <c r="G1962" i="19" s="1"/>
  <c r="E1962" i="19"/>
  <c r="C1962" i="19"/>
  <c r="F1961" i="19"/>
  <c r="G1961" i="19" s="1"/>
  <c r="E1961" i="19"/>
  <c r="C1961" i="19"/>
  <c r="F1960" i="19"/>
  <c r="G1960" i="19" s="1"/>
  <c r="E1960" i="19"/>
  <c r="C1960" i="19"/>
  <c r="F1959" i="19"/>
  <c r="G1959" i="19" s="1"/>
  <c r="E1959" i="19"/>
  <c r="C1959" i="19"/>
  <c r="F1958" i="19"/>
  <c r="G1958" i="19" s="1"/>
  <c r="E1958" i="19"/>
  <c r="C1958" i="19"/>
  <c r="F1957" i="19"/>
  <c r="G1957" i="19" s="1"/>
  <c r="E1957" i="19"/>
  <c r="C1957" i="19"/>
  <c r="F1956" i="19"/>
  <c r="G1956" i="19" s="1"/>
  <c r="E1956" i="19"/>
  <c r="C1956" i="19"/>
  <c r="F1955" i="19"/>
  <c r="G1955" i="19" s="1"/>
  <c r="E1955" i="19"/>
  <c r="C1955" i="19"/>
  <c r="F1954" i="19"/>
  <c r="G1954" i="19" s="1"/>
  <c r="E1954" i="19"/>
  <c r="C1954" i="19"/>
  <c r="F1953" i="19"/>
  <c r="G1953" i="19" s="1"/>
  <c r="E1953" i="19"/>
  <c r="C1953" i="19"/>
  <c r="F1952" i="19"/>
  <c r="G1952" i="19" s="1"/>
  <c r="E1952" i="19"/>
  <c r="C1952" i="19"/>
  <c r="F1951" i="19"/>
  <c r="G1951" i="19" s="1"/>
  <c r="E1951" i="19"/>
  <c r="C1951" i="19"/>
  <c r="F1950" i="19"/>
  <c r="G1950" i="19" s="1"/>
  <c r="E1950" i="19"/>
  <c r="C1950" i="19"/>
  <c r="F1949" i="19"/>
  <c r="G1949" i="19" s="1"/>
  <c r="E1949" i="19"/>
  <c r="C1949" i="19"/>
  <c r="F1948" i="19"/>
  <c r="G1948" i="19" s="1"/>
  <c r="E1948" i="19"/>
  <c r="C1948" i="19"/>
  <c r="F1947" i="19"/>
  <c r="G1947" i="19" s="1"/>
  <c r="E1947" i="19"/>
  <c r="C1947" i="19"/>
  <c r="F1946" i="19"/>
  <c r="G1946" i="19" s="1"/>
  <c r="E1946" i="19"/>
  <c r="C1946" i="19"/>
  <c r="G1945" i="19"/>
  <c r="F1945" i="19"/>
  <c r="E1945" i="19"/>
  <c r="C1945" i="19"/>
  <c r="G1944" i="19"/>
  <c r="F1944" i="19"/>
  <c r="E1944" i="19"/>
  <c r="C1944" i="19"/>
  <c r="G1943" i="19"/>
  <c r="F1943" i="19"/>
  <c r="E1943" i="19"/>
  <c r="C1943" i="19"/>
  <c r="G1942" i="19"/>
  <c r="F1942" i="19"/>
  <c r="E1942" i="19"/>
  <c r="C1942" i="19"/>
  <c r="G1941" i="19"/>
  <c r="F1941" i="19"/>
  <c r="E1941" i="19"/>
  <c r="C1941" i="19"/>
  <c r="G1940" i="19"/>
  <c r="F1940" i="19"/>
  <c r="E1940" i="19"/>
  <c r="C1940" i="19"/>
  <c r="G1939" i="19"/>
  <c r="F1939" i="19"/>
  <c r="E1939" i="19"/>
  <c r="C1939" i="19"/>
  <c r="G1938" i="19"/>
  <c r="F1938" i="19"/>
  <c r="E1938" i="19"/>
  <c r="C1938" i="19"/>
  <c r="G1937" i="19"/>
  <c r="F1937" i="19"/>
  <c r="E1937" i="19"/>
  <c r="C1937" i="19"/>
  <c r="G1936" i="19"/>
  <c r="F1936" i="19"/>
  <c r="E1936" i="19"/>
  <c r="C1936" i="19"/>
  <c r="G1935" i="19"/>
  <c r="F1935" i="19"/>
  <c r="E1935" i="19"/>
  <c r="C1935" i="19"/>
  <c r="G1934" i="19"/>
  <c r="F1934" i="19"/>
  <c r="E1934" i="19"/>
  <c r="C1934" i="19"/>
  <c r="G1933" i="19"/>
  <c r="F1933" i="19"/>
  <c r="E1933" i="19"/>
  <c r="C1933" i="19"/>
  <c r="G1932" i="19"/>
  <c r="F1932" i="19"/>
  <c r="E1932" i="19"/>
  <c r="C1932" i="19"/>
  <c r="G1931" i="19"/>
  <c r="F1931" i="19"/>
  <c r="E1931" i="19"/>
  <c r="C1931" i="19"/>
  <c r="G1930" i="19"/>
  <c r="F1930" i="19"/>
  <c r="E1930" i="19"/>
  <c r="C1930" i="19"/>
  <c r="G1929" i="19"/>
  <c r="F1929" i="19"/>
  <c r="E1929" i="19"/>
  <c r="C1929" i="19"/>
  <c r="G1928" i="19"/>
  <c r="F1928" i="19"/>
  <c r="E1928" i="19"/>
  <c r="C1928" i="19"/>
  <c r="G1927" i="19"/>
  <c r="F1927" i="19"/>
  <c r="E1927" i="19"/>
  <c r="C1927" i="19"/>
  <c r="G1926" i="19"/>
  <c r="F1926" i="19"/>
  <c r="E1926" i="19"/>
  <c r="C1926" i="19"/>
  <c r="G1925" i="19"/>
  <c r="F1925" i="19"/>
  <c r="E1925" i="19"/>
  <c r="C1925" i="19"/>
  <c r="G1924" i="19"/>
  <c r="F1924" i="19"/>
  <c r="E1924" i="19"/>
  <c r="C1924" i="19"/>
  <c r="G1923" i="19"/>
  <c r="F1923" i="19"/>
  <c r="E1923" i="19"/>
  <c r="C1923" i="19"/>
  <c r="G1922" i="19"/>
  <c r="F1922" i="19"/>
  <c r="E1922" i="19"/>
  <c r="C1922" i="19"/>
  <c r="G1921" i="19"/>
  <c r="F1921" i="19"/>
  <c r="E1921" i="19"/>
  <c r="C1921" i="19"/>
  <c r="G1920" i="19"/>
  <c r="F1920" i="19"/>
  <c r="E1920" i="19"/>
  <c r="C1920" i="19"/>
  <c r="G1919" i="19"/>
  <c r="F1919" i="19"/>
  <c r="E1919" i="19"/>
  <c r="C1919" i="19"/>
  <c r="G1918" i="19"/>
  <c r="F1918" i="19"/>
  <c r="E1918" i="19"/>
  <c r="C1918" i="19"/>
  <c r="G1917" i="19"/>
  <c r="F1917" i="19"/>
  <c r="E1917" i="19"/>
  <c r="C1917" i="19"/>
  <c r="G1916" i="19"/>
  <c r="F1916" i="19"/>
  <c r="E1916" i="19"/>
  <c r="C1916" i="19"/>
  <c r="G1915" i="19"/>
  <c r="F1915" i="19"/>
  <c r="E1915" i="19"/>
  <c r="C1915" i="19"/>
  <c r="G1914" i="19"/>
  <c r="F1914" i="19"/>
  <c r="E1914" i="19"/>
  <c r="C1914" i="19"/>
  <c r="G1913" i="19"/>
  <c r="F1913" i="19"/>
  <c r="E1913" i="19"/>
  <c r="C1913" i="19"/>
  <c r="G1912" i="19"/>
  <c r="F1912" i="19"/>
  <c r="E1912" i="19"/>
  <c r="C1912" i="19"/>
  <c r="G1911" i="19"/>
  <c r="F1911" i="19"/>
  <c r="E1911" i="19"/>
  <c r="C1911" i="19"/>
  <c r="G1910" i="19"/>
  <c r="F1910" i="19"/>
  <c r="E1910" i="19"/>
  <c r="C1910" i="19"/>
  <c r="G1909" i="19"/>
  <c r="F1909" i="19"/>
  <c r="E1909" i="19"/>
  <c r="C1909" i="19"/>
  <c r="G1908" i="19"/>
  <c r="F1908" i="19"/>
  <c r="E1908" i="19"/>
  <c r="C1908" i="19"/>
  <c r="G1907" i="19"/>
  <c r="F1907" i="19"/>
  <c r="E1907" i="19"/>
  <c r="C1907" i="19"/>
  <c r="G1906" i="19"/>
  <c r="F1906" i="19"/>
  <c r="E1906" i="19"/>
  <c r="C1906" i="19"/>
  <c r="G1905" i="19"/>
  <c r="F1905" i="19"/>
  <c r="E1905" i="19"/>
  <c r="C1905" i="19"/>
  <c r="G1904" i="19"/>
  <c r="F1904" i="19"/>
  <c r="E1904" i="19"/>
  <c r="C1904" i="19"/>
  <c r="G1903" i="19"/>
  <c r="F1903" i="19"/>
  <c r="E1903" i="19"/>
  <c r="C1903" i="19"/>
  <c r="G1902" i="19"/>
  <c r="F1902" i="19"/>
  <c r="E1902" i="19"/>
  <c r="C1902" i="19"/>
  <c r="G1901" i="19"/>
  <c r="F1901" i="19"/>
  <c r="E1901" i="19"/>
  <c r="C1901" i="19"/>
  <c r="G1900" i="19"/>
  <c r="F1900" i="19"/>
  <c r="E1900" i="19"/>
  <c r="C1900" i="19"/>
  <c r="G1899" i="19"/>
  <c r="F1899" i="19"/>
  <c r="E1899" i="19"/>
  <c r="C1899" i="19"/>
  <c r="G1898" i="19"/>
  <c r="F1898" i="19"/>
  <c r="E1898" i="19"/>
  <c r="C1898" i="19"/>
  <c r="G1897" i="19"/>
  <c r="F1897" i="19"/>
  <c r="E1897" i="19"/>
  <c r="C1897" i="19"/>
  <c r="G1896" i="19"/>
  <c r="F1896" i="19"/>
  <c r="E1896" i="19"/>
  <c r="C1896" i="19"/>
  <c r="G1895" i="19"/>
  <c r="F1895" i="19"/>
  <c r="E1895" i="19"/>
  <c r="C1895" i="19"/>
  <c r="G1894" i="19"/>
  <c r="F1894" i="19"/>
  <c r="E1894" i="19"/>
  <c r="C1894" i="19"/>
  <c r="G1893" i="19"/>
  <c r="F1893" i="19"/>
  <c r="E1893" i="19"/>
  <c r="C1893" i="19"/>
  <c r="G1892" i="19"/>
  <c r="F1892" i="19"/>
  <c r="E1892" i="19"/>
  <c r="C1892" i="19"/>
  <c r="G1891" i="19"/>
  <c r="F1891" i="19"/>
  <c r="E1891" i="19"/>
  <c r="C1891" i="19"/>
  <c r="G1890" i="19"/>
  <c r="F1890" i="19"/>
  <c r="E1890" i="19"/>
  <c r="C1890" i="19"/>
  <c r="G1889" i="19"/>
  <c r="F1889" i="19"/>
  <c r="E1889" i="19"/>
  <c r="C1889" i="19"/>
  <c r="G1888" i="19"/>
  <c r="F1888" i="19"/>
  <c r="E1888" i="19"/>
  <c r="C1888" i="19"/>
  <c r="G1887" i="19"/>
  <c r="F1887" i="19"/>
  <c r="E1887" i="19"/>
  <c r="C1887" i="19"/>
  <c r="G1886" i="19"/>
  <c r="F1886" i="19"/>
  <c r="E1886" i="19"/>
  <c r="C1886" i="19"/>
  <c r="G1885" i="19"/>
  <c r="F1885" i="19"/>
  <c r="E1885" i="19"/>
  <c r="C1885" i="19"/>
  <c r="G1884" i="19"/>
  <c r="F1884" i="19"/>
  <c r="E1884" i="19"/>
  <c r="C1884" i="19"/>
  <c r="G1883" i="19"/>
  <c r="F1883" i="19"/>
  <c r="E1883" i="19"/>
  <c r="C1883" i="19"/>
  <c r="G1882" i="19"/>
  <c r="F1882" i="19"/>
  <c r="E1882" i="19"/>
  <c r="C1882" i="19"/>
  <c r="G1881" i="19"/>
  <c r="F1881" i="19"/>
  <c r="E1881" i="19"/>
  <c r="C1881" i="19"/>
  <c r="G1880" i="19"/>
  <c r="F1880" i="19"/>
  <c r="E1880" i="19"/>
  <c r="C1880" i="19"/>
  <c r="G1879" i="19"/>
  <c r="F1879" i="19"/>
  <c r="E1879" i="19"/>
  <c r="C1879" i="19"/>
  <c r="G1878" i="19"/>
  <c r="F1878" i="19"/>
  <c r="E1878" i="19"/>
  <c r="C1878" i="19"/>
  <c r="G1877" i="19"/>
  <c r="F1877" i="19"/>
  <c r="E1877" i="19"/>
  <c r="C1877" i="19"/>
  <c r="G1876" i="19"/>
  <c r="F1876" i="19"/>
  <c r="E1876" i="19"/>
  <c r="C1876" i="19"/>
  <c r="G1875" i="19"/>
  <c r="F1875" i="19"/>
  <c r="E1875" i="19"/>
  <c r="C1875" i="19"/>
  <c r="G1874" i="19"/>
  <c r="F1874" i="19"/>
  <c r="E1874" i="19"/>
  <c r="C1874" i="19"/>
  <c r="G1873" i="19"/>
  <c r="F1873" i="19"/>
  <c r="E1873" i="19"/>
  <c r="C1873" i="19"/>
  <c r="G1872" i="19"/>
  <c r="F1872" i="19"/>
  <c r="E1872" i="19"/>
  <c r="C1872" i="19"/>
  <c r="G1871" i="19"/>
  <c r="F1871" i="19"/>
  <c r="E1871" i="19"/>
  <c r="C1871" i="19"/>
  <c r="G1870" i="19"/>
  <c r="F1870" i="19"/>
  <c r="E1870" i="19"/>
  <c r="C1870" i="19"/>
  <c r="G1869" i="19"/>
  <c r="F1869" i="19"/>
  <c r="E1869" i="19"/>
  <c r="C1869" i="19"/>
  <c r="G1868" i="19"/>
  <c r="F1868" i="19"/>
  <c r="E1868" i="19"/>
  <c r="C1868" i="19"/>
  <c r="G1867" i="19"/>
  <c r="F1867" i="19"/>
  <c r="E1867" i="19"/>
  <c r="C1867" i="19"/>
  <c r="G1866" i="19"/>
  <c r="F1866" i="19"/>
  <c r="E1866" i="19"/>
  <c r="C1866" i="19"/>
  <c r="G1865" i="19"/>
  <c r="F1865" i="19"/>
  <c r="E1865" i="19"/>
  <c r="C1865" i="19"/>
  <c r="G1864" i="19"/>
  <c r="F1864" i="19"/>
  <c r="E1864" i="19"/>
  <c r="C1864" i="19"/>
  <c r="G1863" i="19"/>
  <c r="F1863" i="19"/>
  <c r="E1863" i="19"/>
  <c r="C1863" i="19"/>
  <c r="G1862" i="19"/>
  <c r="F1862" i="19"/>
  <c r="E1862" i="19"/>
  <c r="C1862" i="19"/>
  <c r="G1861" i="19"/>
  <c r="F1861" i="19"/>
  <c r="E1861" i="19"/>
  <c r="C1861" i="19"/>
  <c r="G1860" i="19"/>
  <c r="F1860" i="19"/>
  <c r="E1860" i="19"/>
  <c r="C1860" i="19"/>
  <c r="G1859" i="19"/>
  <c r="F1859" i="19"/>
  <c r="E1859" i="19"/>
  <c r="C1859" i="19"/>
  <c r="G1858" i="19"/>
  <c r="F1858" i="19"/>
  <c r="E1858" i="19"/>
  <c r="C1858" i="19"/>
  <c r="G1857" i="19"/>
  <c r="F1857" i="19"/>
  <c r="E1857" i="19"/>
  <c r="C1857" i="19"/>
  <c r="G1856" i="19"/>
  <c r="F1856" i="19"/>
  <c r="E1856" i="19"/>
  <c r="C1856" i="19"/>
  <c r="G1855" i="19"/>
  <c r="F1855" i="19"/>
  <c r="E1855" i="19"/>
  <c r="C1855" i="19"/>
  <c r="G1854" i="19"/>
  <c r="F1854" i="19"/>
  <c r="E1854" i="19"/>
  <c r="C1854" i="19"/>
  <c r="G1853" i="19"/>
  <c r="F1853" i="19"/>
  <c r="E1853" i="19"/>
  <c r="C1853" i="19"/>
  <c r="G1852" i="19"/>
  <c r="F1852" i="19"/>
  <c r="E1852" i="19"/>
  <c r="C1852" i="19"/>
  <c r="G1851" i="19"/>
  <c r="F1851" i="19"/>
  <c r="E1851" i="19"/>
  <c r="C1851" i="19"/>
  <c r="G1850" i="19"/>
  <c r="F1850" i="19"/>
  <c r="E1850" i="19"/>
  <c r="C1850" i="19"/>
  <c r="G1849" i="19"/>
  <c r="F1849" i="19"/>
  <c r="E1849" i="19"/>
  <c r="C1849" i="19"/>
  <c r="G1848" i="19"/>
  <c r="F1848" i="19"/>
  <c r="E1848" i="19"/>
  <c r="C1848" i="19"/>
  <c r="G1847" i="19"/>
  <c r="F1847" i="19"/>
  <c r="E1847" i="19"/>
  <c r="C1847" i="19"/>
  <c r="G1846" i="19"/>
  <c r="F1846" i="19"/>
  <c r="E1846" i="19"/>
  <c r="C1846" i="19"/>
  <c r="G1845" i="19"/>
  <c r="F1845" i="19"/>
  <c r="E1845" i="19"/>
  <c r="C1845" i="19"/>
  <c r="G1844" i="19"/>
  <c r="F1844" i="19"/>
  <c r="E1844" i="19"/>
  <c r="C1844" i="19"/>
  <c r="G1843" i="19"/>
  <c r="F1843" i="19"/>
  <c r="E1843" i="19"/>
  <c r="C1843" i="19"/>
  <c r="G1842" i="19"/>
  <c r="F1842" i="19"/>
  <c r="E1842" i="19"/>
  <c r="C1842" i="19"/>
  <c r="G1841" i="19"/>
  <c r="F1841" i="19"/>
  <c r="E1841" i="19"/>
  <c r="C1841" i="19"/>
  <c r="G1840" i="19"/>
  <c r="F1840" i="19"/>
  <c r="E1840" i="19"/>
  <c r="C1840" i="19"/>
  <c r="G1839" i="19"/>
  <c r="F1839" i="19"/>
  <c r="E1839" i="19"/>
  <c r="C1839" i="19"/>
  <c r="G1838" i="19"/>
  <c r="F1838" i="19"/>
  <c r="E1838" i="19"/>
  <c r="C1838" i="19"/>
  <c r="G1837" i="19"/>
  <c r="F1837" i="19"/>
  <c r="E1837" i="19"/>
  <c r="C1837" i="19"/>
  <c r="G1836" i="19"/>
  <c r="F1836" i="19"/>
  <c r="E1836" i="19"/>
  <c r="C1836" i="19"/>
  <c r="G1835" i="19"/>
  <c r="F1835" i="19"/>
  <c r="E1835" i="19"/>
  <c r="C1835" i="19"/>
  <c r="G1834" i="19"/>
  <c r="F1834" i="19"/>
  <c r="E1834" i="19"/>
  <c r="C1834" i="19"/>
  <c r="G1833" i="19"/>
  <c r="F1833" i="19"/>
  <c r="E1833" i="19"/>
  <c r="C1833" i="19"/>
  <c r="G1832" i="19"/>
  <c r="F1832" i="19"/>
  <c r="E1832" i="19"/>
  <c r="C1832" i="19"/>
  <c r="G1831" i="19"/>
  <c r="F1831" i="19"/>
  <c r="E1831" i="19"/>
  <c r="C1831" i="19"/>
  <c r="G1830" i="19"/>
  <c r="F1830" i="19"/>
  <c r="E1830" i="19"/>
  <c r="C1830" i="19"/>
  <c r="G1829" i="19"/>
  <c r="F1829" i="19"/>
  <c r="E1829" i="19"/>
  <c r="C1829" i="19"/>
  <c r="G1828" i="19"/>
  <c r="F1828" i="19"/>
  <c r="E1828" i="19"/>
  <c r="C1828" i="19"/>
  <c r="G1827" i="19"/>
  <c r="F1827" i="19"/>
  <c r="E1827" i="19"/>
  <c r="C1827" i="19"/>
  <c r="G1826" i="19"/>
  <c r="F1826" i="19"/>
  <c r="E1826" i="19"/>
  <c r="C1826" i="19"/>
  <c r="G1825" i="19"/>
  <c r="F1825" i="19"/>
  <c r="E1825" i="19"/>
  <c r="C1825" i="19"/>
  <c r="G1824" i="19"/>
  <c r="F1824" i="19"/>
  <c r="E1824" i="19"/>
  <c r="C1824" i="19"/>
  <c r="G1823" i="19"/>
  <c r="F1823" i="19"/>
  <c r="E1823" i="19"/>
  <c r="C1823" i="19"/>
  <c r="G1822" i="19"/>
  <c r="F1822" i="19"/>
  <c r="E1822" i="19"/>
  <c r="C1822" i="19"/>
  <c r="G1821" i="19"/>
  <c r="F1821" i="19"/>
  <c r="E1821" i="19"/>
  <c r="C1821" i="19"/>
  <c r="G1820" i="19"/>
  <c r="F1820" i="19"/>
  <c r="E1820" i="19"/>
  <c r="C1820" i="19"/>
  <c r="G1819" i="19"/>
  <c r="F1819" i="19"/>
  <c r="E1819" i="19"/>
  <c r="C1819" i="19"/>
  <c r="G1818" i="19"/>
  <c r="F1818" i="19"/>
  <c r="E1818" i="19"/>
  <c r="C1818" i="19"/>
  <c r="G1817" i="19"/>
  <c r="F1817" i="19"/>
  <c r="E1817" i="19"/>
  <c r="C1817" i="19"/>
  <c r="G1816" i="19"/>
  <c r="F1816" i="19"/>
  <c r="E1816" i="19"/>
  <c r="C1816" i="19"/>
  <c r="G1815" i="19"/>
  <c r="F1815" i="19"/>
  <c r="E1815" i="19"/>
  <c r="C1815" i="19"/>
  <c r="G1814" i="19"/>
  <c r="F1814" i="19"/>
  <c r="E1814" i="19"/>
  <c r="C1814" i="19"/>
  <c r="G1813" i="19"/>
  <c r="F1813" i="19"/>
  <c r="E1813" i="19"/>
  <c r="C1813" i="19"/>
  <c r="G1812" i="19"/>
  <c r="F1812" i="19"/>
  <c r="E1812" i="19"/>
  <c r="C1812" i="19"/>
  <c r="G1811" i="19"/>
  <c r="F1811" i="19"/>
  <c r="E1811" i="19"/>
  <c r="C1811" i="19"/>
  <c r="G1810" i="19"/>
  <c r="F1810" i="19"/>
  <c r="E1810" i="19"/>
  <c r="C1810" i="19"/>
  <c r="G1809" i="19"/>
  <c r="F1809" i="19"/>
  <c r="E1809" i="19"/>
  <c r="C1809" i="19"/>
  <c r="G1808" i="19"/>
  <c r="F1808" i="19"/>
  <c r="E1808" i="19"/>
  <c r="C1808" i="19"/>
  <c r="G1807" i="19"/>
  <c r="F1807" i="19"/>
  <c r="E1807" i="19"/>
  <c r="C1807" i="19"/>
  <c r="G1806" i="19"/>
  <c r="F1806" i="19"/>
  <c r="E1806" i="19"/>
  <c r="C1806" i="19"/>
  <c r="G1805" i="19"/>
  <c r="F1805" i="19"/>
  <c r="E1805" i="19"/>
  <c r="C1805" i="19"/>
  <c r="G1804" i="19"/>
  <c r="F1804" i="19"/>
  <c r="E1804" i="19"/>
  <c r="C1804" i="19"/>
  <c r="G1803" i="19"/>
  <c r="F1803" i="19"/>
  <c r="E1803" i="19"/>
  <c r="C1803" i="19"/>
  <c r="G1802" i="19"/>
  <c r="F1802" i="19"/>
  <c r="E1802" i="19"/>
  <c r="C1802" i="19"/>
  <c r="G1801" i="19"/>
  <c r="F1801" i="19"/>
  <c r="E1801" i="19"/>
  <c r="C1801" i="19"/>
  <c r="G1800" i="19"/>
  <c r="F1800" i="19"/>
  <c r="E1800" i="19"/>
  <c r="C1800" i="19"/>
  <c r="G1799" i="19"/>
  <c r="F1799" i="19"/>
  <c r="E1799" i="19"/>
  <c r="C1799" i="19"/>
  <c r="G1798" i="19"/>
  <c r="F1798" i="19"/>
  <c r="E1798" i="19"/>
  <c r="C1798" i="19"/>
  <c r="G1797" i="19"/>
  <c r="F1797" i="19"/>
  <c r="E1797" i="19"/>
  <c r="C1797" i="19"/>
  <c r="G1796" i="19"/>
  <c r="F1796" i="19"/>
  <c r="E1796" i="19"/>
  <c r="C1796" i="19"/>
  <c r="G1795" i="19"/>
  <c r="F1795" i="19"/>
  <c r="E1795" i="19"/>
  <c r="C1795" i="19"/>
  <c r="G1794" i="19"/>
  <c r="F1794" i="19"/>
  <c r="E1794" i="19"/>
  <c r="C1794" i="19"/>
  <c r="G1793" i="19"/>
  <c r="F1793" i="19"/>
  <c r="E1793" i="19"/>
  <c r="C1793" i="19"/>
  <c r="G1792" i="19"/>
  <c r="F1792" i="19"/>
  <c r="E1792" i="19"/>
  <c r="C1792" i="19"/>
  <c r="G1791" i="19"/>
  <c r="F1791" i="19"/>
  <c r="E1791" i="19"/>
  <c r="C1791" i="19"/>
  <c r="G1790" i="19"/>
  <c r="F1790" i="19"/>
  <c r="E1790" i="19"/>
  <c r="C1790" i="19"/>
  <c r="G1789" i="19"/>
  <c r="F1789" i="19"/>
  <c r="E1789" i="19"/>
  <c r="C1789" i="19"/>
  <c r="G1788" i="19"/>
  <c r="F1788" i="19"/>
  <c r="E1788" i="19"/>
  <c r="C1788" i="19"/>
  <c r="G1787" i="19"/>
  <c r="F1787" i="19"/>
  <c r="E1787" i="19"/>
  <c r="C1787" i="19"/>
  <c r="G1786" i="19"/>
  <c r="F1786" i="19"/>
  <c r="E1786" i="19"/>
  <c r="C1786" i="19"/>
  <c r="G1785" i="19"/>
  <c r="F1785" i="19"/>
  <c r="E1785" i="19"/>
  <c r="C1785" i="19"/>
  <c r="G1784" i="19"/>
  <c r="F1784" i="19"/>
  <c r="E1784" i="19"/>
  <c r="C1784" i="19"/>
  <c r="G1783" i="19"/>
  <c r="F1783" i="19"/>
  <c r="E1783" i="19"/>
  <c r="C1783" i="19"/>
  <c r="G1782" i="19"/>
  <c r="F1782" i="19"/>
  <c r="E1782" i="19"/>
  <c r="C1782" i="19"/>
  <c r="G1781" i="19"/>
  <c r="F1781" i="19"/>
  <c r="E1781" i="19"/>
  <c r="C1781" i="19"/>
  <c r="G1780" i="19"/>
  <c r="F1780" i="19"/>
  <c r="E1780" i="19"/>
  <c r="C1780" i="19"/>
  <c r="G1779" i="19"/>
  <c r="F1779" i="19"/>
  <c r="E1779" i="19"/>
  <c r="C1779" i="19"/>
  <c r="G1778" i="19"/>
  <c r="F1778" i="19"/>
  <c r="E1778" i="19"/>
  <c r="C1778" i="19"/>
  <c r="G1777" i="19"/>
  <c r="F1777" i="19"/>
  <c r="E1777" i="19"/>
  <c r="C1777" i="19"/>
  <c r="G1776" i="19"/>
  <c r="F1776" i="19"/>
  <c r="E1776" i="19"/>
  <c r="C1776" i="19"/>
  <c r="G1775" i="19"/>
  <c r="F1775" i="19"/>
  <c r="E1775" i="19"/>
  <c r="C1775" i="19"/>
  <c r="G1774" i="19"/>
  <c r="F1774" i="19"/>
  <c r="E1774" i="19"/>
  <c r="C1774" i="19"/>
  <c r="G1773" i="19"/>
  <c r="F1773" i="19"/>
  <c r="E1773" i="19"/>
  <c r="C1773" i="19"/>
  <c r="G1772" i="19"/>
  <c r="F1772" i="19"/>
  <c r="E1772" i="19"/>
  <c r="C1772" i="19"/>
  <c r="G1771" i="19"/>
  <c r="F1771" i="19"/>
  <c r="E1771" i="19"/>
  <c r="C1771" i="19"/>
  <c r="G1770" i="19"/>
  <c r="F1770" i="19"/>
  <c r="E1770" i="19"/>
  <c r="C1770" i="19"/>
  <c r="G1769" i="19"/>
  <c r="F1769" i="19"/>
  <c r="E1769" i="19"/>
  <c r="C1769" i="19"/>
  <c r="G1768" i="19"/>
  <c r="F1768" i="19"/>
  <c r="E1768" i="19"/>
  <c r="C1768" i="19"/>
  <c r="G1767" i="19"/>
  <c r="F1767" i="19"/>
  <c r="E1767" i="19"/>
  <c r="C1767" i="19"/>
  <c r="G1766" i="19"/>
  <c r="F1766" i="19"/>
  <c r="E1766" i="19"/>
  <c r="C1766" i="19"/>
  <c r="G1765" i="19"/>
  <c r="F1765" i="19"/>
  <c r="E1765" i="19"/>
  <c r="C1765" i="19"/>
  <c r="G1764" i="19"/>
  <c r="F1764" i="19"/>
  <c r="E1764" i="19"/>
  <c r="C1764" i="19"/>
  <c r="G1763" i="19"/>
  <c r="F1763" i="19"/>
  <c r="E1763" i="19"/>
  <c r="C1763" i="19"/>
  <c r="G1762" i="19"/>
  <c r="F1762" i="19"/>
  <c r="E1762" i="19"/>
  <c r="C1762" i="19"/>
  <c r="G1761" i="19"/>
  <c r="F1761" i="19"/>
  <c r="E1761" i="19"/>
  <c r="C1761" i="19"/>
  <c r="G1760" i="19"/>
  <c r="F1760" i="19"/>
  <c r="E1760" i="19"/>
  <c r="C1760" i="19"/>
  <c r="G1759" i="19"/>
  <c r="F1759" i="19"/>
  <c r="E1759" i="19"/>
  <c r="C1759" i="19"/>
  <c r="G1758" i="19"/>
  <c r="F1758" i="19"/>
  <c r="E1758" i="19"/>
  <c r="C1758" i="19"/>
  <c r="G1757" i="19"/>
  <c r="F1757" i="19"/>
  <c r="E1757" i="19"/>
  <c r="C1757" i="19"/>
  <c r="G1756" i="19"/>
  <c r="F1756" i="19"/>
  <c r="E1756" i="19"/>
  <c r="C1756" i="19"/>
  <c r="G1755" i="19"/>
  <c r="F1755" i="19"/>
  <c r="E1755" i="19"/>
  <c r="C1755" i="19"/>
  <c r="G1754" i="19"/>
  <c r="F1754" i="19"/>
  <c r="E1754" i="19"/>
  <c r="C1754" i="19"/>
  <c r="G1753" i="19"/>
  <c r="F1753" i="19"/>
  <c r="E1753" i="19"/>
  <c r="C1753" i="19"/>
  <c r="G1752" i="19"/>
  <c r="F1752" i="19"/>
  <c r="E1752" i="19"/>
  <c r="C1752" i="19"/>
  <c r="G1751" i="19"/>
  <c r="F1751" i="19"/>
  <c r="E1751" i="19"/>
  <c r="C1751" i="19"/>
  <c r="G1750" i="19"/>
  <c r="F1750" i="19"/>
  <c r="E1750" i="19"/>
  <c r="C1750" i="19"/>
  <c r="G1749" i="19"/>
  <c r="F1749" i="19"/>
  <c r="E1749" i="19"/>
  <c r="C1749" i="19"/>
  <c r="G1748" i="19"/>
  <c r="F1748" i="19"/>
  <c r="E1748" i="19"/>
  <c r="C1748" i="19"/>
  <c r="G1747" i="19"/>
  <c r="F1747" i="19"/>
  <c r="E1747" i="19"/>
  <c r="C1747" i="19"/>
  <c r="G1746" i="19"/>
  <c r="F1746" i="19"/>
  <c r="E1746" i="19"/>
  <c r="C1746" i="19"/>
  <c r="G1745" i="19"/>
  <c r="F1745" i="19"/>
  <c r="E1745" i="19"/>
  <c r="C1745" i="19"/>
  <c r="G1744" i="19"/>
  <c r="F1744" i="19"/>
  <c r="E1744" i="19"/>
  <c r="C1744" i="19"/>
  <c r="G1743" i="19"/>
  <c r="F1743" i="19"/>
  <c r="E1743" i="19"/>
  <c r="C1743" i="19"/>
  <c r="G1742" i="19"/>
  <c r="F1742" i="19"/>
  <c r="E1742" i="19"/>
  <c r="C1742" i="19"/>
  <c r="G1741" i="19"/>
  <c r="F1741" i="19"/>
  <c r="E1741" i="19"/>
  <c r="C1741" i="19"/>
  <c r="G1740" i="19"/>
  <c r="F1740" i="19"/>
  <c r="E1740" i="19"/>
  <c r="C1740" i="19"/>
  <c r="G1739" i="19"/>
  <c r="F1739" i="19"/>
  <c r="E1739" i="19"/>
  <c r="C1739" i="19"/>
  <c r="G1738" i="19"/>
  <c r="F1738" i="19"/>
  <c r="E1738" i="19"/>
  <c r="C1738" i="19"/>
  <c r="G1737" i="19"/>
  <c r="F1737" i="19"/>
  <c r="E1737" i="19"/>
  <c r="C1737" i="19"/>
  <c r="G1736" i="19"/>
  <c r="F1736" i="19"/>
  <c r="E1736" i="19"/>
  <c r="C1736" i="19"/>
  <c r="G1735" i="19"/>
  <c r="F1735" i="19"/>
  <c r="E1735" i="19"/>
  <c r="C1735" i="19"/>
  <c r="G1734" i="19"/>
  <c r="F1734" i="19"/>
  <c r="E1734" i="19"/>
  <c r="C1734" i="19"/>
  <c r="G1733" i="19"/>
  <c r="F1733" i="19"/>
  <c r="E1733" i="19"/>
  <c r="C1733" i="19"/>
  <c r="G1732" i="19"/>
  <c r="F1732" i="19"/>
  <c r="E1732" i="19"/>
  <c r="C1732" i="19"/>
  <c r="G1731" i="19"/>
  <c r="F1731" i="19"/>
  <c r="E1731" i="19"/>
  <c r="C1731" i="19"/>
  <c r="G1730" i="19"/>
  <c r="F1730" i="19"/>
  <c r="E1730" i="19"/>
  <c r="C1730" i="19"/>
  <c r="G1729" i="19"/>
  <c r="F1729" i="19"/>
  <c r="E1729" i="19"/>
  <c r="C1729" i="19"/>
  <c r="G1728" i="19"/>
  <c r="F1728" i="19"/>
  <c r="E1728" i="19"/>
  <c r="C1728" i="19"/>
  <c r="G1727" i="19"/>
  <c r="F1727" i="19"/>
  <c r="E1727" i="19"/>
  <c r="C1727" i="19"/>
  <c r="G1726" i="19"/>
  <c r="F1726" i="19"/>
  <c r="E1726" i="19"/>
  <c r="C1726" i="19"/>
  <c r="G1725" i="19"/>
  <c r="F1725" i="19"/>
  <c r="E1725" i="19"/>
  <c r="C1725" i="19"/>
  <c r="G1724" i="19"/>
  <c r="F1724" i="19"/>
  <c r="E1724" i="19"/>
  <c r="C1724" i="19"/>
  <c r="G1723" i="19"/>
  <c r="F1723" i="19"/>
  <c r="E1723" i="19"/>
  <c r="C1723" i="19"/>
  <c r="G1722" i="19"/>
  <c r="F1722" i="19"/>
  <c r="E1722" i="19"/>
  <c r="C1722" i="19"/>
  <c r="G1721" i="19"/>
  <c r="F1721" i="19"/>
  <c r="E1721" i="19"/>
  <c r="C1721" i="19"/>
  <c r="G1720" i="19"/>
  <c r="F1720" i="19"/>
  <c r="E1720" i="19"/>
  <c r="C1720" i="19"/>
  <c r="G1719" i="19"/>
  <c r="F1719" i="19"/>
  <c r="E1719" i="19"/>
  <c r="C1719" i="19"/>
  <c r="G1718" i="19"/>
  <c r="F1718" i="19"/>
  <c r="E1718" i="19"/>
  <c r="C1718" i="19"/>
  <c r="G1717" i="19"/>
  <c r="F1717" i="19"/>
  <c r="E1717" i="19"/>
  <c r="C1717" i="19"/>
  <c r="G1716" i="19"/>
  <c r="F1716" i="19"/>
  <c r="E1716" i="19"/>
  <c r="C1716" i="19"/>
  <c r="G1715" i="19"/>
  <c r="F1715" i="19"/>
  <c r="E1715" i="19"/>
  <c r="C1715" i="19"/>
  <c r="G1714" i="19"/>
  <c r="F1714" i="19"/>
  <c r="E1714" i="19"/>
  <c r="C1714" i="19"/>
  <c r="G1713" i="19"/>
  <c r="F1713" i="19"/>
  <c r="E1713" i="19"/>
  <c r="C1713" i="19"/>
  <c r="G1712" i="19"/>
  <c r="F1712" i="19"/>
  <c r="E1712" i="19"/>
  <c r="C1712" i="19"/>
  <c r="G1711" i="19"/>
  <c r="F1711" i="19"/>
  <c r="E1711" i="19"/>
  <c r="C1711" i="19"/>
  <c r="G1710" i="19"/>
  <c r="F1710" i="19"/>
  <c r="E1710" i="19"/>
  <c r="C1710" i="19"/>
  <c r="G1709" i="19"/>
  <c r="F1709" i="19"/>
  <c r="E1709" i="19"/>
  <c r="C1709" i="19"/>
  <c r="G1708" i="19"/>
  <c r="F1708" i="19"/>
  <c r="E1708" i="19"/>
  <c r="C1708" i="19"/>
  <c r="G1707" i="19"/>
  <c r="F1707" i="19"/>
  <c r="E1707" i="19"/>
  <c r="C1707" i="19"/>
  <c r="G1706" i="19"/>
  <c r="F1706" i="19"/>
  <c r="E1706" i="19"/>
  <c r="C1706" i="19"/>
  <c r="E1705" i="19"/>
  <c r="C1705" i="19"/>
  <c r="F1704" i="19"/>
  <c r="G1704" i="19" s="1"/>
  <c r="E1704" i="19"/>
  <c r="F1705" i="19" s="1"/>
  <c r="G1705" i="19" s="1"/>
  <c r="C1704" i="19"/>
  <c r="E1703" i="19"/>
  <c r="F1703" i="19" s="1"/>
  <c r="C1703" i="19"/>
  <c r="E1702" i="19"/>
  <c r="F1702" i="19" s="1"/>
  <c r="C1702" i="19"/>
  <c r="F1701" i="19"/>
  <c r="G1701" i="19" s="1"/>
  <c r="E1701" i="19"/>
  <c r="C1701" i="19"/>
  <c r="E1700" i="19"/>
  <c r="F1700" i="19" s="1"/>
  <c r="G1700" i="19" s="1"/>
  <c r="C1700" i="19"/>
  <c r="E1699" i="19"/>
  <c r="C1699" i="19"/>
  <c r="E1698" i="19"/>
  <c r="F1698" i="19" s="1"/>
  <c r="G1698" i="19" s="1"/>
  <c r="C1698" i="19"/>
  <c r="E1697" i="19"/>
  <c r="C1697" i="19"/>
  <c r="E1696" i="19"/>
  <c r="C1696" i="19"/>
  <c r="E1695" i="19"/>
  <c r="C1695" i="19"/>
  <c r="E1694" i="19"/>
  <c r="F1694" i="19" s="1"/>
  <c r="G1694" i="19" s="1"/>
  <c r="C1694" i="19"/>
  <c r="E1693" i="19"/>
  <c r="C1693" i="19"/>
  <c r="E1692" i="19"/>
  <c r="F1693" i="19" s="1"/>
  <c r="C1692" i="19"/>
  <c r="F1691" i="19"/>
  <c r="G1691" i="19" s="1"/>
  <c r="E1691" i="19"/>
  <c r="F1692" i="19" s="1"/>
  <c r="G1692" i="19" s="1"/>
  <c r="C1691" i="19"/>
  <c r="E1690" i="19"/>
  <c r="F1690" i="19" s="1"/>
  <c r="C1690" i="19"/>
  <c r="E1689" i="19"/>
  <c r="C1689" i="19"/>
  <c r="E1688" i="19"/>
  <c r="F1689" i="19" s="1"/>
  <c r="G1689" i="19" s="1"/>
  <c r="C1688" i="19"/>
  <c r="E1687" i="19"/>
  <c r="F1687" i="19" s="1"/>
  <c r="G1687" i="19" s="1"/>
  <c r="C1687" i="19"/>
  <c r="E1686" i="19"/>
  <c r="F1686" i="19" s="1"/>
  <c r="C1686" i="19"/>
  <c r="E1685" i="19"/>
  <c r="C1685" i="19"/>
  <c r="E1684" i="19"/>
  <c r="F1684" i="19" s="1"/>
  <c r="G1684" i="19" s="1"/>
  <c r="C1684" i="19"/>
  <c r="E1683" i="19"/>
  <c r="C1683" i="19"/>
  <c r="E1682" i="19"/>
  <c r="F1682" i="19" s="1"/>
  <c r="G1682" i="19" s="1"/>
  <c r="C1682" i="19"/>
  <c r="E1681" i="19"/>
  <c r="C1681" i="19"/>
  <c r="E1680" i="19"/>
  <c r="F1680" i="19" s="1"/>
  <c r="G1680" i="19" s="1"/>
  <c r="C1680" i="19"/>
  <c r="F1679" i="19"/>
  <c r="G1679" i="19" s="1"/>
  <c r="E1679" i="19"/>
  <c r="C1679" i="19"/>
  <c r="E1678" i="19"/>
  <c r="F1678" i="19" s="1"/>
  <c r="C1678" i="19"/>
  <c r="E1677" i="19"/>
  <c r="C1677" i="19"/>
  <c r="E1676" i="19"/>
  <c r="F1677" i="19" s="1"/>
  <c r="G1677" i="19" s="1"/>
  <c r="C1676" i="19"/>
  <c r="E1675" i="19"/>
  <c r="F1676" i="19" s="1"/>
  <c r="G1676" i="19" s="1"/>
  <c r="C1675" i="19"/>
  <c r="E1674" i="19"/>
  <c r="C1674" i="19"/>
  <c r="E1673" i="19"/>
  <c r="C1673" i="19"/>
  <c r="E1672" i="19"/>
  <c r="F1673" i="19" s="1"/>
  <c r="G1673" i="19" s="1"/>
  <c r="C1672" i="19"/>
  <c r="F1671" i="19"/>
  <c r="G1671" i="19" s="1"/>
  <c r="E1671" i="19"/>
  <c r="F1672" i="19" s="1"/>
  <c r="G1672" i="19" s="1"/>
  <c r="C1671" i="19"/>
  <c r="E1670" i="19"/>
  <c r="F1670" i="19" s="1"/>
  <c r="C1670" i="19"/>
  <c r="E1669" i="19"/>
  <c r="C1669" i="19"/>
  <c r="E1668" i="19"/>
  <c r="F1669" i="19" s="1"/>
  <c r="G1669" i="19" s="1"/>
  <c r="C1668" i="19"/>
  <c r="E1667" i="19"/>
  <c r="F1667" i="19" s="1"/>
  <c r="G1667" i="19" s="1"/>
  <c r="C1667" i="19"/>
  <c r="E1666" i="19"/>
  <c r="F1666" i="19" s="1"/>
  <c r="G1666" i="19" s="1"/>
  <c r="C1666" i="19"/>
  <c r="F1665" i="19"/>
  <c r="G1665" i="19" s="1"/>
  <c r="E1665" i="19"/>
  <c r="C1665" i="19"/>
  <c r="E1664" i="19"/>
  <c r="F1664" i="19" s="1"/>
  <c r="G1664" i="19" s="1"/>
  <c r="C1664" i="19"/>
  <c r="E1663" i="19"/>
  <c r="C1663" i="19"/>
  <c r="E1662" i="19"/>
  <c r="F1662" i="19" s="1"/>
  <c r="G1662" i="19" s="1"/>
  <c r="C1662" i="19"/>
  <c r="E1661" i="19"/>
  <c r="C1661" i="19"/>
  <c r="F1660" i="19"/>
  <c r="G1660" i="19" s="1"/>
  <c r="E1660" i="19"/>
  <c r="F1661" i="19" s="1"/>
  <c r="G1661" i="19" s="1"/>
  <c r="C1660" i="19"/>
  <c r="E1659" i="19"/>
  <c r="F1659" i="19" s="1"/>
  <c r="G1659" i="19" s="1"/>
  <c r="C1659" i="19"/>
  <c r="E1658" i="19"/>
  <c r="F1658" i="19" s="1"/>
  <c r="G1658" i="19" s="1"/>
  <c r="C1658" i="19"/>
  <c r="F1657" i="19"/>
  <c r="G1657" i="19" s="1"/>
  <c r="E1657" i="19"/>
  <c r="C1657" i="19"/>
  <c r="E1656" i="19"/>
  <c r="F1656" i="19" s="1"/>
  <c r="G1656" i="19" s="1"/>
  <c r="C1656" i="19"/>
  <c r="F1655" i="19"/>
  <c r="E1655" i="19"/>
  <c r="C1655" i="19"/>
  <c r="E1654" i="19"/>
  <c r="F1654" i="19" s="1"/>
  <c r="C1654" i="19"/>
  <c r="E1653" i="19"/>
  <c r="C1653" i="19"/>
  <c r="E1652" i="19"/>
  <c r="F1653" i="19" s="1"/>
  <c r="G1653" i="19" s="1"/>
  <c r="C1652" i="19"/>
  <c r="E1651" i="19"/>
  <c r="C1651" i="19"/>
  <c r="E1650" i="19"/>
  <c r="F1650" i="19" s="1"/>
  <c r="G1650" i="19" s="1"/>
  <c r="C1650" i="19"/>
  <c r="E1649" i="19"/>
  <c r="C1649" i="19"/>
  <c r="E1648" i="19"/>
  <c r="F1648" i="19" s="1"/>
  <c r="G1648" i="19" s="1"/>
  <c r="C1648" i="19"/>
  <c r="E1647" i="19"/>
  <c r="C1647" i="19"/>
  <c r="E1646" i="19"/>
  <c r="C1646" i="19"/>
  <c r="E1645" i="19"/>
  <c r="C1645" i="19"/>
  <c r="E1644" i="19"/>
  <c r="F1645" i="19" s="1"/>
  <c r="C1644" i="19"/>
  <c r="E1643" i="19"/>
  <c r="F1643" i="19" s="1"/>
  <c r="G1643" i="19" s="1"/>
  <c r="C1643" i="19"/>
  <c r="E1642" i="19"/>
  <c r="F1642" i="19" s="1"/>
  <c r="C1642" i="19"/>
  <c r="E1641" i="19"/>
  <c r="C1641" i="19"/>
  <c r="E1640" i="19"/>
  <c r="F1640" i="19" s="1"/>
  <c r="G1640" i="19" s="1"/>
  <c r="C1640" i="19"/>
  <c r="E1639" i="19"/>
  <c r="F1639" i="19" s="1"/>
  <c r="C1639" i="19"/>
  <c r="E1638" i="19"/>
  <c r="F1638" i="19" s="1"/>
  <c r="C1638" i="19"/>
  <c r="E1637" i="19"/>
  <c r="C1637" i="19"/>
  <c r="E1636" i="19"/>
  <c r="F1636" i="19" s="1"/>
  <c r="G1636" i="19" s="1"/>
  <c r="C1636" i="19"/>
  <c r="E1635" i="19"/>
  <c r="C1635" i="19"/>
  <c r="E1634" i="19"/>
  <c r="F1634" i="19" s="1"/>
  <c r="G1634" i="19" s="1"/>
  <c r="C1634" i="19"/>
  <c r="E1633" i="19"/>
  <c r="C1633" i="19"/>
  <c r="E1632" i="19"/>
  <c r="C1632" i="19"/>
  <c r="E1631" i="19"/>
  <c r="C1631" i="19"/>
  <c r="E1630" i="19"/>
  <c r="F1630" i="19" s="1"/>
  <c r="G1630" i="19" s="1"/>
  <c r="C1630" i="19"/>
  <c r="E1629" i="19"/>
  <c r="C1629" i="19"/>
  <c r="E1628" i="19"/>
  <c r="F1629" i="19" s="1"/>
  <c r="C1628" i="19"/>
  <c r="F1627" i="19"/>
  <c r="G1627" i="19" s="1"/>
  <c r="E1627" i="19"/>
  <c r="F1628" i="19" s="1"/>
  <c r="G1628" i="19" s="1"/>
  <c r="C1627" i="19"/>
  <c r="E1626" i="19"/>
  <c r="F1626" i="19" s="1"/>
  <c r="C1626" i="19"/>
  <c r="E1625" i="19"/>
  <c r="C1625" i="19"/>
  <c r="E1624" i="19"/>
  <c r="F1625" i="19" s="1"/>
  <c r="C1624" i="19"/>
  <c r="F1623" i="19"/>
  <c r="G1623" i="19" s="1"/>
  <c r="E1623" i="19"/>
  <c r="F1624" i="19" s="1"/>
  <c r="G1624" i="19" s="1"/>
  <c r="C1623" i="19"/>
  <c r="E1622" i="19"/>
  <c r="F1622" i="19" s="1"/>
  <c r="C1622" i="19"/>
  <c r="E1621" i="19"/>
  <c r="C1621" i="19"/>
  <c r="F1620" i="19"/>
  <c r="G1620" i="19" s="1"/>
  <c r="E1620" i="19"/>
  <c r="F1621" i="19" s="1"/>
  <c r="G1621" i="19" s="1"/>
  <c r="C1620" i="19"/>
  <c r="E1619" i="19"/>
  <c r="C1619" i="19"/>
  <c r="E1618" i="19"/>
  <c r="F1618" i="19" s="1"/>
  <c r="G1618" i="19" s="1"/>
  <c r="C1618" i="19"/>
  <c r="E1617" i="19"/>
  <c r="C1617" i="19"/>
  <c r="E1616" i="19"/>
  <c r="F1616" i="19" s="1"/>
  <c r="G1616" i="19" s="1"/>
  <c r="C1616" i="19"/>
  <c r="F1615" i="19"/>
  <c r="G1615" i="19" s="1"/>
  <c r="E1615" i="19"/>
  <c r="C1615" i="19"/>
  <c r="E1614" i="19"/>
  <c r="F1614" i="19" s="1"/>
  <c r="C1614" i="19"/>
  <c r="E1613" i="19"/>
  <c r="C1613" i="19"/>
  <c r="E1612" i="19"/>
  <c r="F1613" i="19" s="1"/>
  <c r="G1613" i="19" s="1"/>
  <c r="C1612" i="19"/>
  <c r="E1611" i="19"/>
  <c r="F1612" i="19" s="1"/>
  <c r="G1612" i="19" s="1"/>
  <c r="C1611" i="19"/>
  <c r="E1610" i="19"/>
  <c r="C1610" i="19"/>
  <c r="E1609" i="19"/>
  <c r="C1609" i="19"/>
  <c r="E1608" i="19"/>
  <c r="F1609" i="19" s="1"/>
  <c r="G1609" i="19" s="1"/>
  <c r="C1608" i="19"/>
  <c r="F1607" i="19"/>
  <c r="G1607" i="19" s="1"/>
  <c r="E1607" i="19"/>
  <c r="F1608" i="19" s="1"/>
  <c r="G1608" i="19" s="1"/>
  <c r="C1607" i="19"/>
  <c r="E1606" i="19"/>
  <c r="F1606" i="19" s="1"/>
  <c r="C1606" i="19"/>
  <c r="E1605" i="19"/>
  <c r="C1605" i="19"/>
  <c r="F1604" i="19"/>
  <c r="G1604" i="19" s="1"/>
  <c r="E1604" i="19"/>
  <c r="F1605" i="19" s="1"/>
  <c r="G1605" i="19" s="1"/>
  <c r="C1604" i="19"/>
  <c r="E1603" i="19"/>
  <c r="F1603" i="19" s="1"/>
  <c r="C1603" i="19"/>
  <c r="E1602" i="19"/>
  <c r="F1602" i="19" s="1"/>
  <c r="G1602" i="19" s="1"/>
  <c r="C1602" i="19"/>
  <c r="F1601" i="19"/>
  <c r="G1601" i="19" s="1"/>
  <c r="E1601" i="19"/>
  <c r="C1601" i="19"/>
  <c r="E1600" i="19"/>
  <c r="F1600" i="19" s="1"/>
  <c r="G1600" i="19" s="1"/>
  <c r="C1600" i="19"/>
  <c r="F1599" i="19"/>
  <c r="G1599" i="19" s="1"/>
  <c r="E1599" i="19"/>
  <c r="C1599" i="19"/>
  <c r="E1598" i="19"/>
  <c r="F1598" i="19" s="1"/>
  <c r="C1598" i="19"/>
  <c r="E1597" i="19"/>
  <c r="C1597" i="19"/>
  <c r="F1596" i="19"/>
  <c r="G1596" i="19" s="1"/>
  <c r="E1596" i="19"/>
  <c r="F1597" i="19" s="1"/>
  <c r="G1597" i="19" s="1"/>
  <c r="C1596" i="19"/>
  <c r="E1595" i="19"/>
  <c r="F1595" i="19" s="1"/>
  <c r="G1595" i="19" s="1"/>
  <c r="C1595" i="19"/>
  <c r="E1594" i="19"/>
  <c r="F1594" i="19" s="1"/>
  <c r="G1594" i="19" s="1"/>
  <c r="C1594" i="19"/>
  <c r="E1593" i="19"/>
  <c r="C1593" i="19"/>
  <c r="E1592" i="19"/>
  <c r="F1592" i="19" s="1"/>
  <c r="G1592" i="19" s="1"/>
  <c r="C1592" i="19"/>
  <c r="F1591" i="19"/>
  <c r="E1591" i="19"/>
  <c r="C1591" i="19"/>
  <c r="E1590" i="19"/>
  <c r="F1590" i="19" s="1"/>
  <c r="C1590" i="19"/>
  <c r="E1589" i="19"/>
  <c r="C1589" i="19"/>
  <c r="E1588" i="19"/>
  <c r="F1589" i="19" s="1"/>
  <c r="G1589" i="19" s="1"/>
  <c r="C1588" i="19"/>
  <c r="E1587" i="19"/>
  <c r="C1587" i="19"/>
  <c r="E1586" i="19"/>
  <c r="F1586" i="19" s="1"/>
  <c r="G1586" i="19" s="1"/>
  <c r="C1586" i="19"/>
  <c r="F1585" i="19"/>
  <c r="G1585" i="19" s="1"/>
  <c r="E1585" i="19"/>
  <c r="C1585" i="19"/>
  <c r="E1584" i="19"/>
  <c r="F1584" i="19" s="1"/>
  <c r="G1584" i="19" s="1"/>
  <c r="C1584" i="19"/>
  <c r="E1583" i="19"/>
  <c r="C1583" i="19"/>
  <c r="E1582" i="19"/>
  <c r="C1582" i="19"/>
  <c r="E1581" i="19"/>
  <c r="C1581" i="19"/>
  <c r="E1580" i="19"/>
  <c r="F1581" i="19" s="1"/>
  <c r="C1580" i="19"/>
  <c r="E1579" i="19"/>
  <c r="F1579" i="19" s="1"/>
  <c r="G1579" i="19" s="1"/>
  <c r="C1579" i="19"/>
  <c r="E1578" i="19"/>
  <c r="F1578" i="19" s="1"/>
  <c r="C1578" i="19"/>
  <c r="E1577" i="19"/>
  <c r="C1577" i="19"/>
  <c r="E1576" i="19"/>
  <c r="F1576" i="19" s="1"/>
  <c r="G1576" i="19" s="1"/>
  <c r="C1576" i="19"/>
  <c r="E1575" i="19"/>
  <c r="F1575" i="19" s="1"/>
  <c r="G1575" i="19" s="1"/>
  <c r="C1575" i="19"/>
  <c r="E1574" i="19"/>
  <c r="F1574" i="19" s="1"/>
  <c r="C1574" i="19"/>
  <c r="E1573" i="19"/>
  <c r="C1573" i="19"/>
  <c r="E1572" i="19"/>
  <c r="F1572" i="19" s="1"/>
  <c r="G1572" i="19" s="1"/>
  <c r="C1572" i="19"/>
  <c r="E1571" i="19"/>
  <c r="C1571" i="19"/>
  <c r="E1570" i="19"/>
  <c r="F1570" i="19" s="1"/>
  <c r="G1570" i="19" s="1"/>
  <c r="C1570" i="19"/>
  <c r="E1569" i="19"/>
  <c r="C1569" i="19"/>
  <c r="E1568" i="19"/>
  <c r="C1568" i="19"/>
  <c r="E1567" i="19"/>
  <c r="C1567" i="19"/>
  <c r="E1566" i="19"/>
  <c r="F1566" i="19" s="1"/>
  <c r="G1566" i="19" s="1"/>
  <c r="C1566" i="19"/>
  <c r="E1565" i="19"/>
  <c r="C1565" i="19"/>
  <c r="E1564" i="19"/>
  <c r="F1564" i="19" s="1"/>
  <c r="G1564" i="19" s="1"/>
  <c r="C1564" i="19"/>
  <c r="E1563" i="19"/>
  <c r="C1563" i="19"/>
  <c r="E1562" i="19"/>
  <c r="C1562" i="19"/>
  <c r="E1561" i="19"/>
  <c r="C1561" i="19"/>
  <c r="E1560" i="19"/>
  <c r="F1561" i="19" s="1"/>
  <c r="C1560" i="19"/>
  <c r="F1559" i="19"/>
  <c r="G1559" i="19" s="1"/>
  <c r="E1559" i="19"/>
  <c r="F1560" i="19" s="1"/>
  <c r="G1560" i="19" s="1"/>
  <c r="C1559" i="19"/>
  <c r="E1558" i="19"/>
  <c r="F1558" i="19" s="1"/>
  <c r="C1558" i="19"/>
  <c r="E1557" i="19"/>
  <c r="C1557" i="19"/>
  <c r="E1556" i="19"/>
  <c r="F1557" i="19" s="1"/>
  <c r="C1556" i="19"/>
  <c r="F1555" i="19"/>
  <c r="G1555" i="19" s="1"/>
  <c r="E1555" i="19"/>
  <c r="F1556" i="19" s="1"/>
  <c r="G1556" i="19" s="1"/>
  <c r="C1555" i="19"/>
  <c r="E1554" i="19"/>
  <c r="F1554" i="19" s="1"/>
  <c r="C1554" i="19"/>
  <c r="E1553" i="19"/>
  <c r="C1553" i="19"/>
  <c r="E1552" i="19"/>
  <c r="F1553" i="19" s="1"/>
  <c r="G1553" i="19" s="1"/>
  <c r="C1552" i="19"/>
  <c r="E1551" i="19"/>
  <c r="F1551" i="19" s="1"/>
  <c r="G1551" i="19" s="1"/>
  <c r="C1551" i="19"/>
  <c r="E1550" i="19"/>
  <c r="F1550" i="19" s="1"/>
  <c r="G1550" i="19" s="1"/>
  <c r="C1550" i="19"/>
  <c r="F1549" i="19"/>
  <c r="G1549" i="19" s="1"/>
  <c r="E1549" i="19"/>
  <c r="C1549" i="19"/>
  <c r="E1548" i="19"/>
  <c r="F1548" i="19" s="1"/>
  <c r="G1548" i="19" s="1"/>
  <c r="C1548" i="19"/>
  <c r="E1547" i="19"/>
  <c r="C1547" i="19"/>
  <c r="E1546" i="19"/>
  <c r="C1546" i="19"/>
  <c r="E1545" i="19"/>
  <c r="C1545" i="19"/>
  <c r="E1544" i="19"/>
  <c r="F1545" i="19" s="1"/>
  <c r="G1545" i="19" s="1"/>
  <c r="C1544" i="19"/>
  <c r="E1543" i="19"/>
  <c r="F1544" i="19" s="1"/>
  <c r="G1544" i="19" s="1"/>
  <c r="C1543" i="19"/>
  <c r="E1542" i="19"/>
  <c r="F1542" i="19" s="1"/>
  <c r="G1542" i="19" s="1"/>
  <c r="C1542" i="19"/>
  <c r="E1541" i="19"/>
  <c r="C1541" i="19"/>
  <c r="E1540" i="19"/>
  <c r="F1541" i="19" s="1"/>
  <c r="G1541" i="19" s="1"/>
  <c r="C1540" i="19"/>
  <c r="E1539" i="19"/>
  <c r="F1539" i="19" s="1"/>
  <c r="G1539" i="19" s="1"/>
  <c r="C1539" i="19"/>
  <c r="E1538" i="19"/>
  <c r="F1538" i="19" s="1"/>
  <c r="C1538" i="19"/>
  <c r="E1537" i="19"/>
  <c r="C1537" i="19"/>
  <c r="E1536" i="19"/>
  <c r="F1536" i="19" s="1"/>
  <c r="G1536" i="19" s="1"/>
  <c r="C1536" i="19"/>
  <c r="E1535" i="19"/>
  <c r="F1535" i="19" s="1"/>
  <c r="C1535" i="19"/>
  <c r="E1534" i="19"/>
  <c r="F1534" i="19" s="1"/>
  <c r="G1534" i="19" s="1"/>
  <c r="C1534" i="19"/>
  <c r="E1533" i="19"/>
  <c r="C1533" i="19"/>
  <c r="E1532" i="19"/>
  <c r="F1532" i="19" s="1"/>
  <c r="G1532" i="19" s="1"/>
  <c r="C1532" i="19"/>
  <c r="E1531" i="19"/>
  <c r="C1531" i="19"/>
  <c r="E1530" i="19"/>
  <c r="C1530" i="19"/>
  <c r="E1529" i="19"/>
  <c r="C1529" i="19"/>
  <c r="E1528" i="19"/>
  <c r="F1529" i="19" s="1"/>
  <c r="C1528" i="19"/>
  <c r="F1527" i="19"/>
  <c r="G1527" i="19" s="1"/>
  <c r="E1527" i="19"/>
  <c r="F1528" i="19" s="1"/>
  <c r="G1528" i="19" s="1"/>
  <c r="C1527" i="19"/>
  <c r="E1526" i="19"/>
  <c r="F1526" i="19" s="1"/>
  <c r="C1526" i="19"/>
  <c r="E1525" i="19"/>
  <c r="C1525" i="19"/>
  <c r="E1524" i="19"/>
  <c r="F1525" i="19" s="1"/>
  <c r="C1524" i="19"/>
  <c r="F1523" i="19"/>
  <c r="G1523" i="19" s="1"/>
  <c r="E1523" i="19"/>
  <c r="F1524" i="19" s="1"/>
  <c r="G1524" i="19" s="1"/>
  <c r="C1523" i="19"/>
  <c r="E1522" i="19"/>
  <c r="F1522" i="19" s="1"/>
  <c r="C1522" i="19"/>
  <c r="E1521" i="19"/>
  <c r="C1521" i="19"/>
  <c r="E1520" i="19"/>
  <c r="F1521" i="19" s="1"/>
  <c r="G1521" i="19" s="1"/>
  <c r="C1520" i="19"/>
  <c r="E1519" i="19"/>
  <c r="F1519" i="19" s="1"/>
  <c r="G1519" i="19" s="1"/>
  <c r="C1519" i="19"/>
  <c r="E1518" i="19"/>
  <c r="F1518" i="19" s="1"/>
  <c r="G1518" i="19" s="1"/>
  <c r="C1518" i="19"/>
  <c r="F1517" i="19"/>
  <c r="G1517" i="19" s="1"/>
  <c r="E1517" i="19"/>
  <c r="C1517" i="19"/>
  <c r="E1516" i="19"/>
  <c r="F1516" i="19" s="1"/>
  <c r="G1516" i="19" s="1"/>
  <c r="C1516" i="19"/>
  <c r="E1515" i="19"/>
  <c r="C1515" i="19"/>
  <c r="E1514" i="19"/>
  <c r="C1514" i="19"/>
  <c r="E1513" i="19"/>
  <c r="C1513" i="19"/>
  <c r="E1512" i="19"/>
  <c r="F1513" i="19" s="1"/>
  <c r="G1513" i="19" s="1"/>
  <c r="C1512" i="19"/>
  <c r="E1511" i="19"/>
  <c r="F1512" i="19" s="1"/>
  <c r="G1512" i="19" s="1"/>
  <c r="C1511" i="19"/>
  <c r="E1510" i="19"/>
  <c r="F1510" i="19" s="1"/>
  <c r="G1510" i="19" s="1"/>
  <c r="C1510" i="19"/>
  <c r="E1509" i="19"/>
  <c r="C1509" i="19"/>
  <c r="E1508" i="19"/>
  <c r="F1509" i="19" s="1"/>
  <c r="G1509" i="19" s="1"/>
  <c r="C1508" i="19"/>
  <c r="E1507" i="19"/>
  <c r="F1507" i="19" s="1"/>
  <c r="G1507" i="19" s="1"/>
  <c r="C1507" i="19"/>
  <c r="E1506" i="19"/>
  <c r="F1506" i="19" s="1"/>
  <c r="C1506" i="19"/>
  <c r="E1505" i="19"/>
  <c r="C1505" i="19"/>
  <c r="E1504" i="19"/>
  <c r="F1504" i="19" s="1"/>
  <c r="G1504" i="19" s="1"/>
  <c r="C1504" i="19"/>
  <c r="E1503" i="19"/>
  <c r="F1503" i="19" s="1"/>
  <c r="C1503" i="19"/>
  <c r="E1502" i="19"/>
  <c r="F1502" i="19" s="1"/>
  <c r="G1502" i="19" s="1"/>
  <c r="C1502" i="19"/>
  <c r="E1501" i="19"/>
  <c r="C1501" i="19"/>
  <c r="E1500" i="19"/>
  <c r="F1500" i="19" s="1"/>
  <c r="G1500" i="19" s="1"/>
  <c r="C1500" i="19"/>
  <c r="E1499" i="19"/>
  <c r="C1499" i="19"/>
  <c r="E1498" i="19"/>
  <c r="C1498" i="19"/>
  <c r="E1497" i="19"/>
  <c r="C1497" i="19"/>
  <c r="E1496" i="19"/>
  <c r="F1497" i="19" s="1"/>
  <c r="C1496" i="19"/>
  <c r="F1495" i="19"/>
  <c r="G1495" i="19" s="1"/>
  <c r="E1495" i="19"/>
  <c r="F1496" i="19" s="1"/>
  <c r="G1496" i="19" s="1"/>
  <c r="C1495" i="19"/>
  <c r="E1494" i="19"/>
  <c r="F1494" i="19" s="1"/>
  <c r="C1494" i="19"/>
  <c r="E1493" i="19"/>
  <c r="C1493" i="19"/>
  <c r="E1492" i="19"/>
  <c r="F1493" i="19" s="1"/>
  <c r="C1492" i="19"/>
  <c r="F1491" i="19"/>
  <c r="G1491" i="19" s="1"/>
  <c r="E1491" i="19"/>
  <c r="F1492" i="19" s="1"/>
  <c r="G1492" i="19" s="1"/>
  <c r="C1491" i="19"/>
  <c r="E1490" i="19"/>
  <c r="F1490" i="19" s="1"/>
  <c r="C1490" i="19"/>
  <c r="E1489" i="19"/>
  <c r="C1489" i="19"/>
  <c r="E1488" i="19"/>
  <c r="F1489" i="19" s="1"/>
  <c r="G1489" i="19" s="1"/>
  <c r="C1488" i="19"/>
  <c r="E1487" i="19"/>
  <c r="F1487" i="19" s="1"/>
  <c r="G1487" i="19" s="1"/>
  <c r="C1487" i="19"/>
  <c r="E1486" i="19"/>
  <c r="F1486" i="19" s="1"/>
  <c r="G1486" i="19" s="1"/>
  <c r="C1486" i="19"/>
  <c r="F1485" i="19"/>
  <c r="G1485" i="19" s="1"/>
  <c r="E1485" i="19"/>
  <c r="C1485" i="19"/>
  <c r="E1484" i="19"/>
  <c r="F1484" i="19" s="1"/>
  <c r="G1484" i="19" s="1"/>
  <c r="C1484" i="19"/>
  <c r="E1483" i="19"/>
  <c r="C1483" i="19"/>
  <c r="E1482" i="19"/>
  <c r="C1482" i="19"/>
  <c r="E1481" i="19"/>
  <c r="C1481" i="19"/>
  <c r="E1480" i="19"/>
  <c r="F1481" i="19" s="1"/>
  <c r="G1481" i="19" s="1"/>
  <c r="C1480" i="19"/>
  <c r="E1479" i="19"/>
  <c r="F1480" i="19" s="1"/>
  <c r="G1480" i="19" s="1"/>
  <c r="C1479" i="19"/>
  <c r="E1478" i="19"/>
  <c r="F1478" i="19" s="1"/>
  <c r="G1478" i="19" s="1"/>
  <c r="C1478" i="19"/>
  <c r="E1477" i="19"/>
  <c r="C1477" i="19"/>
  <c r="E1476" i="19"/>
  <c r="F1477" i="19" s="1"/>
  <c r="G1477" i="19" s="1"/>
  <c r="C1476" i="19"/>
  <c r="E1475" i="19"/>
  <c r="F1475" i="19" s="1"/>
  <c r="G1475" i="19" s="1"/>
  <c r="C1475" i="19"/>
  <c r="E1474" i="19"/>
  <c r="F1474" i="19" s="1"/>
  <c r="C1474" i="19"/>
  <c r="E1473" i="19"/>
  <c r="C1473" i="19"/>
  <c r="E1472" i="19"/>
  <c r="F1472" i="19" s="1"/>
  <c r="G1472" i="19" s="1"/>
  <c r="C1472" i="19"/>
  <c r="E1471" i="19"/>
  <c r="F1471" i="19" s="1"/>
  <c r="C1471" i="19"/>
  <c r="E1470" i="19"/>
  <c r="F1470" i="19" s="1"/>
  <c r="G1470" i="19" s="1"/>
  <c r="C1470" i="19"/>
  <c r="E1469" i="19"/>
  <c r="C1469" i="19"/>
  <c r="E1468" i="19"/>
  <c r="F1468" i="19" s="1"/>
  <c r="G1468" i="19" s="1"/>
  <c r="C1468" i="19"/>
  <c r="E1467" i="19"/>
  <c r="C1467" i="19"/>
  <c r="E1466" i="19"/>
  <c r="C1466" i="19"/>
  <c r="E1465" i="19"/>
  <c r="C1465" i="19"/>
  <c r="E1464" i="19"/>
  <c r="F1465" i="19" s="1"/>
  <c r="C1464" i="19"/>
  <c r="F1463" i="19"/>
  <c r="G1463" i="19" s="1"/>
  <c r="E1463" i="19"/>
  <c r="F1464" i="19" s="1"/>
  <c r="G1464" i="19" s="1"/>
  <c r="C1463" i="19"/>
  <c r="E1462" i="19"/>
  <c r="F1462" i="19" s="1"/>
  <c r="C1462" i="19"/>
  <c r="E1461" i="19"/>
  <c r="C1461" i="19"/>
  <c r="E1460" i="19"/>
  <c r="F1461" i="19" s="1"/>
  <c r="C1460" i="19"/>
  <c r="F1459" i="19"/>
  <c r="G1459" i="19" s="1"/>
  <c r="E1459" i="19"/>
  <c r="F1460" i="19" s="1"/>
  <c r="G1460" i="19" s="1"/>
  <c r="C1459" i="19"/>
  <c r="E1458" i="19"/>
  <c r="F1458" i="19" s="1"/>
  <c r="C1458" i="19"/>
  <c r="E1457" i="19"/>
  <c r="C1457" i="19"/>
  <c r="E1456" i="19"/>
  <c r="F1457" i="19" s="1"/>
  <c r="G1457" i="19" s="1"/>
  <c r="C1456" i="19"/>
  <c r="E1455" i="19"/>
  <c r="F1455" i="19" s="1"/>
  <c r="G1455" i="19" s="1"/>
  <c r="C1455" i="19"/>
  <c r="E1454" i="19"/>
  <c r="F1454" i="19" s="1"/>
  <c r="G1454" i="19" s="1"/>
  <c r="C1454" i="19"/>
  <c r="F1453" i="19"/>
  <c r="G1453" i="19" s="1"/>
  <c r="E1453" i="19"/>
  <c r="C1453" i="19"/>
  <c r="E1452" i="19"/>
  <c r="F1452" i="19" s="1"/>
  <c r="G1452" i="19" s="1"/>
  <c r="C1452" i="19"/>
  <c r="E1451" i="19"/>
  <c r="C1451" i="19"/>
  <c r="E1450" i="19"/>
  <c r="C1450" i="19"/>
  <c r="E1449" i="19"/>
  <c r="C1449" i="19"/>
  <c r="E1448" i="19"/>
  <c r="F1449" i="19" s="1"/>
  <c r="G1449" i="19" s="1"/>
  <c r="C1448" i="19"/>
  <c r="E1447" i="19"/>
  <c r="F1448" i="19" s="1"/>
  <c r="G1448" i="19" s="1"/>
  <c r="C1447" i="19"/>
  <c r="E1446" i="19"/>
  <c r="F1446" i="19" s="1"/>
  <c r="G1446" i="19" s="1"/>
  <c r="C1446" i="19"/>
  <c r="E1445" i="19"/>
  <c r="C1445" i="19"/>
  <c r="E1444" i="19"/>
  <c r="F1445" i="19" s="1"/>
  <c r="G1445" i="19" s="1"/>
  <c r="C1444" i="19"/>
  <c r="E1443" i="19"/>
  <c r="F1443" i="19" s="1"/>
  <c r="G1443" i="19" s="1"/>
  <c r="C1443" i="19"/>
  <c r="E1442" i="19"/>
  <c r="F1442" i="19" s="1"/>
  <c r="C1442" i="19"/>
  <c r="E1441" i="19"/>
  <c r="C1441" i="19"/>
  <c r="E1440" i="19"/>
  <c r="F1440" i="19" s="1"/>
  <c r="G1440" i="19" s="1"/>
  <c r="C1440" i="19"/>
  <c r="E1439" i="19"/>
  <c r="F1439" i="19" s="1"/>
  <c r="C1439" i="19"/>
  <c r="E1438" i="19"/>
  <c r="F1438" i="19" s="1"/>
  <c r="G1438" i="19" s="1"/>
  <c r="C1438" i="19"/>
  <c r="E1437" i="19"/>
  <c r="C1437" i="19"/>
  <c r="E1436" i="19"/>
  <c r="F1436" i="19" s="1"/>
  <c r="G1436" i="19" s="1"/>
  <c r="C1436" i="19"/>
  <c r="E1435" i="19"/>
  <c r="C1435" i="19"/>
  <c r="E1434" i="19"/>
  <c r="C1434" i="19"/>
  <c r="E1433" i="19"/>
  <c r="C1433" i="19"/>
  <c r="E1432" i="19"/>
  <c r="F1433" i="19" s="1"/>
  <c r="C1432" i="19"/>
  <c r="F1431" i="19"/>
  <c r="G1431" i="19" s="1"/>
  <c r="E1431" i="19"/>
  <c r="F1432" i="19" s="1"/>
  <c r="G1432" i="19" s="1"/>
  <c r="C1431" i="19"/>
  <c r="E1430" i="19"/>
  <c r="F1430" i="19" s="1"/>
  <c r="C1430" i="19"/>
  <c r="E1429" i="19"/>
  <c r="C1429" i="19"/>
  <c r="E1428" i="19"/>
  <c r="F1429" i="19" s="1"/>
  <c r="C1428" i="19"/>
  <c r="F1427" i="19"/>
  <c r="G1427" i="19" s="1"/>
  <c r="E1427" i="19"/>
  <c r="F1428" i="19" s="1"/>
  <c r="G1428" i="19" s="1"/>
  <c r="C1427" i="19"/>
  <c r="E1426" i="19"/>
  <c r="F1426" i="19" s="1"/>
  <c r="C1426" i="19"/>
  <c r="E1425" i="19"/>
  <c r="C1425" i="19"/>
  <c r="E1424" i="19"/>
  <c r="F1425" i="19" s="1"/>
  <c r="G1425" i="19" s="1"/>
  <c r="C1424" i="19"/>
  <c r="E1423" i="19"/>
  <c r="F1423" i="19" s="1"/>
  <c r="G1423" i="19" s="1"/>
  <c r="C1423" i="19"/>
  <c r="E1422" i="19"/>
  <c r="F1422" i="19" s="1"/>
  <c r="G1422" i="19" s="1"/>
  <c r="C1422" i="19"/>
  <c r="F1421" i="19"/>
  <c r="G1421" i="19" s="1"/>
  <c r="E1421" i="19"/>
  <c r="C1421" i="19"/>
  <c r="E1420" i="19"/>
  <c r="F1420" i="19" s="1"/>
  <c r="G1420" i="19" s="1"/>
  <c r="C1420" i="19"/>
  <c r="E1419" i="19"/>
  <c r="C1419" i="19"/>
  <c r="E1418" i="19"/>
  <c r="C1418" i="19"/>
  <c r="E1417" i="19"/>
  <c r="C1417" i="19"/>
  <c r="E1416" i="19"/>
  <c r="F1417" i="19" s="1"/>
  <c r="G1417" i="19" s="1"/>
  <c r="C1416" i="19"/>
  <c r="E1415" i="19"/>
  <c r="F1416" i="19" s="1"/>
  <c r="G1416" i="19" s="1"/>
  <c r="C1415" i="19"/>
  <c r="E1414" i="19"/>
  <c r="F1414" i="19" s="1"/>
  <c r="G1414" i="19" s="1"/>
  <c r="C1414" i="19"/>
  <c r="E1413" i="19"/>
  <c r="C1413" i="19"/>
  <c r="E1412" i="19"/>
  <c r="F1413" i="19" s="1"/>
  <c r="G1413" i="19" s="1"/>
  <c r="C1412" i="19"/>
  <c r="E1411" i="19"/>
  <c r="F1411" i="19" s="1"/>
  <c r="G1411" i="19" s="1"/>
  <c r="C1411" i="19"/>
  <c r="E1410" i="19"/>
  <c r="F1410" i="19" s="1"/>
  <c r="C1410" i="19"/>
  <c r="E1409" i="19"/>
  <c r="C1409" i="19"/>
  <c r="E1408" i="19"/>
  <c r="F1408" i="19" s="1"/>
  <c r="G1408" i="19" s="1"/>
  <c r="C1408" i="19"/>
  <c r="E1407" i="19"/>
  <c r="F1407" i="19" s="1"/>
  <c r="C1407" i="19"/>
  <c r="E1406" i="19"/>
  <c r="F1406" i="19" s="1"/>
  <c r="G1406" i="19" s="1"/>
  <c r="C1406" i="19"/>
  <c r="E1405" i="19"/>
  <c r="C1405" i="19"/>
  <c r="E1404" i="19"/>
  <c r="F1404" i="19" s="1"/>
  <c r="G1404" i="19" s="1"/>
  <c r="C1404" i="19"/>
  <c r="E1403" i="19"/>
  <c r="C1403" i="19"/>
  <c r="E1402" i="19"/>
  <c r="C1402" i="19"/>
  <c r="E1401" i="19"/>
  <c r="C1401" i="19"/>
  <c r="E1400" i="19"/>
  <c r="F1401" i="19" s="1"/>
  <c r="C1400" i="19"/>
  <c r="F1399" i="19"/>
  <c r="G1399" i="19" s="1"/>
  <c r="E1399" i="19"/>
  <c r="F1400" i="19" s="1"/>
  <c r="G1400" i="19" s="1"/>
  <c r="C1399" i="19"/>
  <c r="E1398" i="19"/>
  <c r="F1398" i="19" s="1"/>
  <c r="C1398" i="19"/>
  <c r="E1397" i="19"/>
  <c r="C1397" i="19"/>
  <c r="E1396" i="19"/>
  <c r="F1397" i="19" s="1"/>
  <c r="C1396" i="19"/>
  <c r="F1395" i="19"/>
  <c r="G1395" i="19" s="1"/>
  <c r="E1395" i="19"/>
  <c r="C1395" i="19"/>
  <c r="E1394" i="19"/>
  <c r="F1394" i="19" s="1"/>
  <c r="C1394" i="19"/>
  <c r="E1393" i="19"/>
  <c r="C1393" i="19"/>
  <c r="E1392" i="19"/>
  <c r="F1393" i="19" s="1"/>
  <c r="G1393" i="19" s="1"/>
  <c r="C1392" i="19"/>
  <c r="E1391" i="19"/>
  <c r="F1391" i="19" s="1"/>
  <c r="G1391" i="19" s="1"/>
  <c r="C1391" i="19"/>
  <c r="E1390" i="19"/>
  <c r="F1390" i="19" s="1"/>
  <c r="G1390" i="19" s="1"/>
  <c r="C1390" i="19"/>
  <c r="F1389" i="19"/>
  <c r="G1389" i="19" s="1"/>
  <c r="E1389" i="19"/>
  <c r="C1389" i="19"/>
  <c r="E1388" i="19"/>
  <c r="F1388" i="19" s="1"/>
  <c r="G1388" i="19" s="1"/>
  <c r="C1388" i="19"/>
  <c r="E1387" i="19"/>
  <c r="C1387" i="19"/>
  <c r="E1386" i="19"/>
  <c r="F1386" i="19" s="1"/>
  <c r="G1386" i="19" s="1"/>
  <c r="C1386" i="19"/>
  <c r="E1385" i="19"/>
  <c r="C1385" i="19"/>
  <c r="E1384" i="19"/>
  <c r="F1385" i="19" s="1"/>
  <c r="G1385" i="19" s="1"/>
  <c r="C1384" i="19"/>
  <c r="E1383" i="19"/>
  <c r="F1383" i="19" s="1"/>
  <c r="G1383" i="19" s="1"/>
  <c r="C1383" i="19"/>
  <c r="E1382" i="19"/>
  <c r="F1382" i="19" s="1"/>
  <c r="C1382" i="19"/>
  <c r="E1381" i="19"/>
  <c r="C1381" i="19"/>
  <c r="E1380" i="19"/>
  <c r="F1380" i="19" s="1"/>
  <c r="G1380" i="19" s="1"/>
  <c r="C1380" i="19"/>
  <c r="E1379" i="19"/>
  <c r="F1379" i="19" s="1"/>
  <c r="G1379" i="19" s="1"/>
  <c r="C1379" i="19"/>
  <c r="E1378" i="19"/>
  <c r="F1378" i="19" s="1"/>
  <c r="C1378" i="19"/>
  <c r="E1377" i="19"/>
  <c r="C1377" i="19"/>
  <c r="E1376" i="19"/>
  <c r="F1376" i="19" s="1"/>
  <c r="G1376" i="19" s="1"/>
  <c r="C1376" i="19"/>
  <c r="E1375" i="19"/>
  <c r="F1375" i="19" s="1"/>
  <c r="G1375" i="19" s="1"/>
  <c r="C1375" i="19"/>
  <c r="E1374" i="19"/>
  <c r="F1374" i="19" s="1"/>
  <c r="G1374" i="19" s="1"/>
  <c r="C1374" i="19"/>
  <c r="E1373" i="19"/>
  <c r="C1373" i="19"/>
  <c r="E1372" i="19"/>
  <c r="F1372" i="19" s="1"/>
  <c r="G1372" i="19" s="1"/>
  <c r="C1372" i="19"/>
  <c r="E1371" i="19"/>
  <c r="C1371" i="19"/>
  <c r="E1370" i="19"/>
  <c r="F1370" i="19" s="1"/>
  <c r="G1370" i="19" s="1"/>
  <c r="C1370" i="19"/>
  <c r="E1369" i="19"/>
  <c r="C1369" i="19"/>
  <c r="E1368" i="19"/>
  <c r="F1369" i="19" s="1"/>
  <c r="C1368" i="19"/>
  <c r="F1367" i="19"/>
  <c r="G1367" i="19" s="1"/>
  <c r="E1367" i="19"/>
  <c r="F1368" i="19" s="1"/>
  <c r="G1368" i="19" s="1"/>
  <c r="C1367" i="19"/>
  <c r="E1366" i="19"/>
  <c r="F1366" i="19" s="1"/>
  <c r="C1366" i="19"/>
  <c r="E1365" i="19"/>
  <c r="C1365" i="19"/>
  <c r="F1364" i="19"/>
  <c r="G1364" i="19" s="1"/>
  <c r="E1364" i="19"/>
  <c r="F1365" i="19" s="1"/>
  <c r="G1365" i="19" s="1"/>
  <c r="C1364" i="19"/>
  <c r="E1363" i="19"/>
  <c r="F1363" i="19" s="1"/>
  <c r="G1363" i="19" s="1"/>
  <c r="C1363" i="19"/>
  <c r="E1362" i="19"/>
  <c r="F1362" i="19" s="1"/>
  <c r="C1362" i="19"/>
  <c r="E1361" i="19"/>
  <c r="C1361" i="19"/>
  <c r="E1360" i="19"/>
  <c r="F1360" i="19" s="1"/>
  <c r="G1360" i="19" s="1"/>
  <c r="C1360" i="19"/>
  <c r="E1359" i="19"/>
  <c r="C1359" i="19"/>
  <c r="E1358" i="19"/>
  <c r="F1358" i="19" s="1"/>
  <c r="G1358" i="19" s="1"/>
  <c r="C1358" i="19"/>
  <c r="E1357" i="19"/>
  <c r="C1357" i="19"/>
  <c r="E1356" i="19"/>
  <c r="F1356" i="19" s="1"/>
  <c r="G1356" i="19" s="1"/>
  <c r="C1356" i="19"/>
  <c r="F1355" i="19"/>
  <c r="E1355" i="19"/>
  <c r="C1355" i="19"/>
  <c r="E1354" i="19"/>
  <c r="F1354" i="19" s="1"/>
  <c r="C1354" i="19"/>
  <c r="E1353" i="19"/>
  <c r="C1353" i="19"/>
  <c r="E1352" i="19"/>
  <c r="F1353" i="19" s="1"/>
  <c r="C1352" i="19"/>
  <c r="E1351" i="19"/>
  <c r="F1352" i="19" s="1"/>
  <c r="G1352" i="19" s="1"/>
  <c r="C1351" i="19"/>
  <c r="E1350" i="19"/>
  <c r="C1350" i="19"/>
  <c r="E1349" i="19"/>
  <c r="C1349" i="19"/>
  <c r="E1348" i="19"/>
  <c r="F1349" i="19" s="1"/>
  <c r="C1348" i="19"/>
  <c r="F1347" i="19"/>
  <c r="G1347" i="19" s="1"/>
  <c r="E1347" i="19"/>
  <c r="F1348" i="19" s="1"/>
  <c r="G1348" i="19" s="1"/>
  <c r="C1347" i="19"/>
  <c r="E1346" i="19"/>
  <c r="F1346" i="19" s="1"/>
  <c r="C1346" i="19"/>
  <c r="E1345" i="19"/>
  <c r="C1345" i="19"/>
  <c r="F1344" i="19"/>
  <c r="G1344" i="19" s="1"/>
  <c r="E1344" i="19"/>
  <c r="F1345" i="19" s="1"/>
  <c r="G1345" i="19" s="1"/>
  <c r="C1344" i="19"/>
  <c r="E1343" i="19"/>
  <c r="C1343" i="19"/>
  <c r="E1342" i="19"/>
  <c r="F1342" i="19" s="1"/>
  <c r="G1342" i="19" s="1"/>
  <c r="C1342" i="19"/>
  <c r="E1341" i="19"/>
  <c r="C1341" i="19"/>
  <c r="E1340" i="19"/>
  <c r="F1340" i="19" s="1"/>
  <c r="G1340" i="19" s="1"/>
  <c r="C1340" i="19"/>
  <c r="E1339" i="19"/>
  <c r="C1339" i="19"/>
  <c r="E1338" i="19"/>
  <c r="C1338" i="19"/>
  <c r="E1337" i="19"/>
  <c r="C1337" i="19"/>
  <c r="E1336" i="19"/>
  <c r="F1337" i="19" s="1"/>
  <c r="C1336" i="19"/>
  <c r="F1335" i="19"/>
  <c r="G1335" i="19" s="1"/>
  <c r="E1335" i="19"/>
  <c r="F1336" i="19" s="1"/>
  <c r="G1336" i="19" s="1"/>
  <c r="C1335" i="19"/>
  <c r="E1334" i="19"/>
  <c r="F1334" i="19" s="1"/>
  <c r="C1334" i="19"/>
  <c r="E1333" i="19"/>
  <c r="C1333" i="19"/>
  <c r="F1332" i="19"/>
  <c r="G1332" i="19" s="1"/>
  <c r="E1332" i="19"/>
  <c r="F1333" i="19" s="1"/>
  <c r="G1333" i="19" s="1"/>
  <c r="C1332" i="19"/>
  <c r="E1331" i="19"/>
  <c r="F1331" i="19" s="1"/>
  <c r="G1331" i="19" s="1"/>
  <c r="C1331" i="19"/>
  <c r="E1330" i="19"/>
  <c r="F1330" i="19" s="1"/>
  <c r="C1330" i="19"/>
  <c r="E1329" i="19"/>
  <c r="C1329" i="19"/>
  <c r="E1328" i="19"/>
  <c r="F1328" i="19" s="1"/>
  <c r="G1328" i="19" s="1"/>
  <c r="C1328" i="19"/>
  <c r="E1327" i="19"/>
  <c r="F1327" i="19" s="1"/>
  <c r="G1327" i="19" s="1"/>
  <c r="C1327" i="19"/>
  <c r="E1326" i="19"/>
  <c r="F1326" i="19" s="1"/>
  <c r="G1326" i="19" s="1"/>
  <c r="C1326" i="19"/>
  <c r="E1325" i="19"/>
  <c r="C1325" i="19"/>
  <c r="E1324" i="19"/>
  <c r="F1324" i="19" s="1"/>
  <c r="G1324" i="19" s="1"/>
  <c r="C1324" i="19"/>
  <c r="E1323" i="19"/>
  <c r="C1323" i="19"/>
  <c r="E1322" i="19"/>
  <c r="C1322" i="19"/>
  <c r="E1321" i="19"/>
  <c r="C1321" i="19"/>
  <c r="E1320" i="19"/>
  <c r="F1321" i="19" s="1"/>
  <c r="G1321" i="19" s="1"/>
  <c r="C1320" i="19"/>
  <c r="F1319" i="19"/>
  <c r="G1319" i="19" s="1"/>
  <c r="E1319" i="19"/>
  <c r="F1320" i="19" s="1"/>
  <c r="G1320" i="19" s="1"/>
  <c r="C1319" i="19"/>
  <c r="E1318" i="19"/>
  <c r="F1318" i="19" s="1"/>
  <c r="C1318" i="19"/>
  <c r="E1317" i="19"/>
  <c r="C1317" i="19"/>
  <c r="E1316" i="19"/>
  <c r="F1317" i="19" s="1"/>
  <c r="G1317" i="19" s="1"/>
  <c r="C1316" i="19"/>
  <c r="E1315" i="19"/>
  <c r="F1315" i="19" s="1"/>
  <c r="G1315" i="19" s="1"/>
  <c r="C1315" i="19"/>
  <c r="E1314" i="19"/>
  <c r="F1314" i="19" s="1"/>
  <c r="C1314" i="19"/>
  <c r="F1313" i="19"/>
  <c r="G1313" i="19" s="1"/>
  <c r="E1313" i="19"/>
  <c r="C1313" i="19"/>
  <c r="E1312" i="19"/>
  <c r="F1312" i="19" s="1"/>
  <c r="G1312" i="19" s="1"/>
  <c r="C1312" i="19"/>
  <c r="E1311" i="19"/>
  <c r="F1311" i="19" s="1"/>
  <c r="C1311" i="19"/>
  <c r="E1310" i="19"/>
  <c r="F1310" i="19" s="1"/>
  <c r="G1310" i="19" s="1"/>
  <c r="C1310" i="19"/>
  <c r="E1309" i="19"/>
  <c r="C1309" i="19"/>
  <c r="E1308" i="19"/>
  <c r="F1308" i="19" s="1"/>
  <c r="G1308" i="19" s="1"/>
  <c r="C1308" i="19"/>
  <c r="E1307" i="19"/>
  <c r="C1307" i="19"/>
  <c r="E1306" i="19"/>
  <c r="C1306" i="19"/>
  <c r="E1305" i="19"/>
  <c r="C1305" i="19"/>
  <c r="E1304" i="19"/>
  <c r="F1305" i="19" s="1"/>
  <c r="C1304" i="19"/>
  <c r="F1303" i="19"/>
  <c r="G1303" i="19" s="1"/>
  <c r="E1303" i="19"/>
  <c r="F1304" i="19" s="1"/>
  <c r="G1304" i="19" s="1"/>
  <c r="C1303" i="19"/>
  <c r="E1302" i="19"/>
  <c r="F1302" i="19" s="1"/>
  <c r="C1302" i="19"/>
  <c r="E1301" i="19"/>
  <c r="C1301" i="19"/>
  <c r="F1300" i="19"/>
  <c r="G1300" i="19" s="1"/>
  <c r="E1300" i="19"/>
  <c r="F1301" i="19" s="1"/>
  <c r="G1301" i="19" s="1"/>
  <c r="C1300" i="19"/>
  <c r="E1299" i="19"/>
  <c r="F1299" i="19" s="1"/>
  <c r="G1299" i="19" s="1"/>
  <c r="C1299" i="19"/>
  <c r="E1298" i="19"/>
  <c r="F1298" i="19" s="1"/>
  <c r="C1298" i="19"/>
  <c r="E1297" i="19"/>
  <c r="C1297" i="19"/>
  <c r="E1296" i="19"/>
  <c r="F1296" i="19" s="1"/>
  <c r="G1296" i="19" s="1"/>
  <c r="C1296" i="19"/>
  <c r="E1295" i="19"/>
  <c r="F1295" i="19" s="1"/>
  <c r="G1295" i="19" s="1"/>
  <c r="C1295" i="19"/>
  <c r="E1294" i="19"/>
  <c r="F1294" i="19" s="1"/>
  <c r="G1294" i="19" s="1"/>
  <c r="C1294" i="19"/>
  <c r="E1293" i="19"/>
  <c r="C1293" i="19"/>
  <c r="E1292" i="19"/>
  <c r="F1292" i="19" s="1"/>
  <c r="G1292" i="19" s="1"/>
  <c r="C1292" i="19"/>
  <c r="E1291" i="19"/>
  <c r="C1291" i="19"/>
  <c r="E1290" i="19"/>
  <c r="C1290" i="19"/>
  <c r="E1289" i="19"/>
  <c r="C1289" i="19"/>
  <c r="E1288" i="19"/>
  <c r="F1289" i="19" s="1"/>
  <c r="G1289" i="19" s="1"/>
  <c r="C1288" i="19"/>
  <c r="F1287" i="19"/>
  <c r="G1287" i="19" s="1"/>
  <c r="E1287" i="19"/>
  <c r="F1288" i="19" s="1"/>
  <c r="G1288" i="19" s="1"/>
  <c r="C1287" i="19"/>
  <c r="E1286" i="19"/>
  <c r="F1286" i="19" s="1"/>
  <c r="C1286" i="19"/>
  <c r="E1285" i="19"/>
  <c r="C1285" i="19"/>
  <c r="E1284" i="19"/>
  <c r="F1285" i="19" s="1"/>
  <c r="G1285" i="19" s="1"/>
  <c r="C1284" i="19"/>
  <c r="E1283" i="19"/>
  <c r="F1283" i="19" s="1"/>
  <c r="G1283" i="19" s="1"/>
  <c r="C1283" i="19"/>
  <c r="E1282" i="19"/>
  <c r="F1282" i="19" s="1"/>
  <c r="C1282" i="19"/>
  <c r="F1281" i="19"/>
  <c r="G1281" i="19" s="1"/>
  <c r="E1281" i="19"/>
  <c r="C1281" i="19"/>
  <c r="E1280" i="19"/>
  <c r="F1280" i="19" s="1"/>
  <c r="C1280" i="19"/>
  <c r="E1279" i="19"/>
  <c r="F1279" i="19" s="1"/>
  <c r="C1279" i="19"/>
  <c r="E1278" i="19"/>
  <c r="F1278" i="19" s="1"/>
  <c r="C1278" i="19"/>
  <c r="E1277" i="19"/>
  <c r="C1277" i="19"/>
  <c r="E1276" i="19"/>
  <c r="F1276" i="19" s="1"/>
  <c r="C1276" i="19"/>
  <c r="E1275" i="19"/>
  <c r="C1275" i="19"/>
  <c r="E1274" i="19"/>
  <c r="C1274" i="19"/>
  <c r="E1273" i="19"/>
  <c r="C1273" i="19"/>
  <c r="G1273" i="19" s="1"/>
  <c r="E1272" i="19"/>
  <c r="F1273" i="19" s="1"/>
  <c r="C1272" i="19"/>
  <c r="F1271" i="19"/>
  <c r="E1271" i="19"/>
  <c r="F1272" i="19" s="1"/>
  <c r="C1271" i="19"/>
  <c r="E1270" i="19"/>
  <c r="F1270" i="19" s="1"/>
  <c r="C1270" i="19"/>
  <c r="G1270" i="19" s="1"/>
  <c r="E1269" i="19"/>
  <c r="C1269" i="19"/>
  <c r="F1268" i="19"/>
  <c r="E1268" i="19"/>
  <c r="F1269" i="19" s="1"/>
  <c r="C1268" i="19"/>
  <c r="E1267" i="19"/>
  <c r="F1267" i="19" s="1"/>
  <c r="C1267" i="19"/>
  <c r="E1266" i="19"/>
  <c r="F1266" i="19" s="1"/>
  <c r="C1266" i="19"/>
  <c r="G1266" i="19" s="1"/>
  <c r="E1265" i="19"/>
  <c r="C1265" i="19"/>
  <c r="E1264" i="19"/>
  <c r="F1264" i="19" s="1"/>
  <c r="C1264" i="19"/>
  <c r="E1263" i="19"/>
  <c r="F1263" i="19" s="1"/>
  <c r="C1263" i="19"/>
  <c r="E1262" i="19"/>
  <c r="F1262" i="19" s="1"/>
  <c r="C1262" i="19"/>
  <c r="E1261" i="19"/>
  <c r="C1261" i="19"/>
  <c r="E1260" i="19"/>
  <c r="F1260" i="19" s="1"/>
  <c r="C1260" i="19"/>
  <c r="E1259" i="19"/>
  <c r="C1259" i="19"/>
  <c r="E1258" i="19"/>
  <c r="C1258" i="19"/>
  <c r="E1257" i="19"/>
  <c r="C1257" i="19"/>
  <c r="E1256" i="19"/>
  <c r="F1257" i="19" s="1"/>
  <c r="C1256" i="19"/>
  <c r="F1255" i="19"/>
  <c r="E1255" i="19"/>
  <c r="F1256" i="19" s="1"/>
  <c r="C1255" i="19"/>
  <c r="E1254" i="19"/>
  <c r="F1254" i="19" s="1"/>
  <c r="C1254" i="19"/>
  <c r="G1254" i="19" s="1"/>
  <c r="E1253" i="19"/>
  <c r="C1253" i="19"/>
  <c r="E1252" i="19"/>
  <c r="F1253" i="19" s="1"/>
  <c r="C1252" i="19"/>
  <c r="E1251" i="19"/>
  <c r="F1251" i="19" s="1"/>
  <c r="C1251" i="19"/>
  <c r="E1250" i="19"/>
  <c r="F1250" i="19" s="1"/>
  <c r="C1250" i="19"/>
  <c r="G1250" i="19" s="1"/>
  <c r="F1249" i="19"/>
  <c r="E1249" i="19"/>
  <c r="C1249" i="19"/>
  <c r="E1248" i="19"/>
  <c r="F1248" i="19" s="1"/>
  <c r="C1248" i="19"/>
  <c r="E1247" i="19"/>
  <c r="F1247" i="19" s="1"/>
  <c r="C1247" i="19"/>
  <c r="G1247" i="19" s="1"/>
  <c r="E1246" i="19"/>
  <c r="F1246" i="19" s="1"/>
  <c r="C1246" i="19"/>
  <c r="E1245" i="19"/>
  <c r="C1245" i="19"/>
  <c r="E1244" i="19"/>
  <c r="F1244" i="19" s="1"/>
  <c r="C1244" i="19"/>
  <c r="E1243" i="19"/>
  <c r="C1243" i="19"/>
  <c r="E1242" i="19"/>
  <c r="C1242" i="19"/>
  <c r="E1241" i="19"/>
  <c r="C1241" i="19"/>
  <c r="G1241" i="19" s="1"/>
  <c r="E1240" i="19"/>
  <c r="F1241" i="19" s="1"/>
  <c r="C1240" i="19"/>
  <c r="F1239" i="19"/>
  <c r="E1239" i="19"/>
  <c r="F1240" i="19" s="1"/>
  <c r="C1239" i="19"/>
  <c r="E1238" i="19"/>
  <c r="F1238" i="19" s="1"/>
  <c r="C1238" i="19"/>
  <c r="G1238" i="19" s="1"/>
  <c r="E1237" i="19"/>
  <c r="C1237" i="19"/>
  <c r="F1236" i="19"/>
  <c r="E1236" i="19"/>
  <c r="F1237" i="19" s="1"/>
  <c r="C1236" i="19"/>
  <c r="E1235" i="19"/>
  <c r="F1235" i="19" s="1"/>
  <c r="C1235" i="19"/>
  <c r="E1234" i="19"/>
  <c r="F1234" i="19" s="1"/>
  <c r="C1234" i="19"/>
  <c r="G1234" i="19" s="1"/>
  <c r="E1233" i="19"/>
  <c r="C1233" i="19"/>
  <c r="E1232" i="19"/>
  <c r="F1232" i="19" s="1"/>
  <c r="C1232" i="19"/>
  <c r="E1231" i="19"/>
  <c r="F1231" i="19" s="1"/>
  <c r="C1231" i="19"/>
  <c r="E1230" i="19"/>
  <c r="F1230" i="19" s="1"/>
  <c r="C1230" i="19"/>
  <c r="E1229" i="19"/>
  <c r="C1229" i="19"/>
  <c r="E1228" i="19"/>
  <c r="F1228" i="19" s="1"/>
  <c r="C1228" i="19"/>
  <c r="E1227" i="19"/>
  <c r="C1227" i="19"/>
  <c r="E1226" i="19"/>
  <c r="C1226" i="19"/>
  <c r="E1225" i="19"/>
  <c r="C1225" i="19"/>
  <c r="E1224" i="19"/>
  <c r="F1225" i="19" s="1"/>
  <c r="C1224" i="19"/>
  <c r="F1223" i="19"/>
  <c r="E1223" i="19"/>
  <c r="F1224" i="19" s="1"/>
  <c r="C1223" i="19"/>
  <c r="E1222" i="19"/>
  <c r="F1222" i="19" s="1"/>
  <c r="C1222" i="19"/>
  <c r="G1222" i="19" s="1"/>
  <c r="E1221" i="19"/>
  <c r="C1221" i="19"/>
  <c r="E1220" i="19"/>
  <c r="F1221" i="19" s="1"/>
  <c r="C1220" i="19"/>
  <c r="E1219" i="19"/>
  <c r="F1219" i="19" s="1"/>
  <c r="C1219" i="19"/>
  <c r="E1218" i="19"/>
  <c r="F1218" i="19" s="1"/>
  <c r="C1218" i="19"/>
  <c r="G1218" i="19" s="1"/>
  <c r="F1217" i="19"/>
  <c r="E1217" i="19"/>
  <c r="C1217" i="19"/>
  <c r="E1216" i="19"/>
  <c r="F1216" i="19" s="1"/>
  <c r="C1216" i="19"/>
  <c r="E1215" i="19"/>
  <c r="F1215" i="19" s="1"/>
  <c r="C1215" i="19"/>
  <c r="G1215" i="19" s="1"/>
  <c r="E1214" i="19"/>
  <c r="F1214" i="19" s="1"/>
  <c r="C1214" i="19"/>
  <c r="E1213" i="19"/>
  <c r="C1213" i="19"/>
  <c r="E1212" i="19"/>
  <c r="F1212" i="19" s="1"/>
  <c r="C1212" i="19"/>
  <c r="E1211" i="19"/>
  <c r="C1211" i="19"/>
  <c r="E1210" i="19"/>
  <c r="C1210" i="19"/>
  <c r="E1209" i="19"/>
  <c r="C1209" i="19"/>
  <c r="G1209" i="19" s="1"/>
  <c r="E1208" i="19"/>
  <c r="F1209" i="19" s="1"/>
  <c r="C1208" i="19"/>
  <c r="F1207" i="19"/>
  <c r="E1207" i="19"/>
  <c r="F1208" i="19" s="1"/>
  <c r="C1207" i="19"/>
  <c r="E1206" i="19"/>
  <c r="F1206" i="19" s="1"/>
  <c r="C1206" i="19"/>
  <c r="G1206" i="19" s="1"/>
  <c r="E1205" i="19"/>
  <c r="C1205" i="19"/>
  <c r="F1204" i="19"/>
  <c r="E1204" i="19"/>
  <c r="F1205" i="19" s="1"/>
  <c r="C1204" i="19"/>
  <c r="E1203" i="19"/>
  <c r="F1203" i="19" s="1"/>
  <c r="G1203" i="19" s="1"/>
  <c r="C1203" i="19"/>
  <c r="E1202" i="19"/>
  <c r="F1202" i="19" s="1"/>
  <c r="C1202" i="19"/>
  <c r="E1201" i="19"/>
  <c r="C1201" i="19"/>
  <c r="E1200" i="19"/>
  <c r="F1200" i="19" s="1"/>
  <c r="G1200" i="19" s="1"/>
  <c r="C1200" i="19"/>
  <c r="E1199" i="19"/>
  <c r="F1199" i="19" s="1"/>
  <c r="G1199" i="19" s="1"/>
  <c r="C1199" i="19"/>
  <c r="E1198" i="19"/>
  <c r="F1198" i="19" s="1"/>
  <c r="G1198" i="19" s="1"/>
  <c r="C1198" i="19"/>
  <c r="E1197" i="19"/>
  <c r="C1197" i="19"/>
  <c r="E1196" i="19"/>
  <c r="F1196" i="19" s="1"/>
  <c r="C1196" i="19"/>
  <c r="E1195" i="19"/>
  <c r="C1195" i="19"/>
  <c r="E1194" i="19"/>
  <c r="C1194" i="19"/>
  <c r="E1193" i="19"/>
  <c r="C1193" i="19"/>
  <c r="E1192" i="19"/>
  <c r="F1193" i="19" s="1"/>
  <c r="C1192" i="19"/>
  <c r="F1191" i="19"/>
  <c r="G1191" i="19" s="1"/>
  <c r="E1191" i="19"/>
  <c r="F1192" i="19" s="1"/>
  <c r="G1192" i="19" s="1"/>
  <c r="C1191" i="19"/>
  <c r="E1190" i="19"/>
  <c r="F1190" i="19" s="1"/>
  <c r="C1190" i="19"/>
  <c r="E1189" i="19"/>
  <c r="C1189" i="19"/>
  <c r="E1188" i="19"/>
  <c r="F1189" i="19" s="1"/>
  <c r="G1189" i="19" s="1"/>
  <c r="C1188" i="19"/>
  <c r="E1187" i="19"/>
  <c r="F1187" i="19" s="1"/>
  <c r="G1187" i="19" s="1"/>
  <c r="C1187" i="19"/>
  <c r="E1186" i="19"/>
  <c r="F1186" i="19" s="1"/>
  <c r="C1186" i="19"/>
  <c r="F1185" i="19"/>
  <c r="G1185" i="19" s="1"/>
  <c r="E1185" i="19"/>
  <c r="C1185" i="19"/>
  <c r="E1184" i="19"/>
  <c r="F1184" i="19" s="1"/>
  <c r="G1184" i="19" s="1"/>
  <c r="C1184" i="19"/>
  <c r="E1183" i="19"/>
  <c r="F1183" i="19" s="1"/>
  <c r="C1183" i="19"/>
  <c r="E1182" i="19"/>
  <c r="F1182" i="19" s="1"/>
  <c r="G1182" i="19" s="1"/>
  <c r="C1182" i="19"/>
  <c r="E1181" i="19"/>
  <c r="C1181" i="19"/>
  <c r="E1180" i="19"/>
  <c r="F1180" i="19" s="1"/>
  <c r="G1180" i="19" s="1"/>
  <c r="C1180" i="19"/>
  <c r="E1179" i="19"/>
  <c r="C1179" i="19"/>
  <c r="E1178" i="19"/>
  <c r="C1178" i="19"/>
  <c r="E1177" i="19"/>
  <c r="C1177" i="19"/>
  <c r="E1176" i="19"/>
  <c r="F1177" i="19" s="1"/>
  <c r="C1176" i="19"/>
  <c r="F1175" i="19"/>
  <c r="G1175" i="19" s="1"/>
  <c r="E1175" i="19"/>
  <c r="F1176" i="19" s="1"/>
  <c r="G1176" i="19" s="1"/>
  <c r="C1175" i="19"/>
  <c r="E1174" i="19"/>
  <c r="F1174" i="19" s="1"/>
  <c r="C1174" i="19"/>
  <c r="E1173" i="19"/>
  <c r="C1173" i="19"/>
  <c r="F1172" i="19"/>
  <c r="G1172" i="19" s="1"/>
  <c r="E1172" i="19"/>
  <c r="F1173" i="19" s="1"/>
  <c r="G1173" i="19" s="1"/>
  <c r="C1172" i="19"/>
  <c r="E1171" i="19"/>
  <c r="F1171" i="19" s="1"/>
  <c r="G1171" i="19" s="1"/>
  <c r="C1171" i="19"/>
  <c r="E1170" i="19"/>
  <c r="F1170" i="19" s="1"/>
  <c r="C1170" i="19"/>
  <c r="E1169" i="19"/>
  <c r="C1169" i="19"/>
  <c r="E1168" i="19"/>
  <c r="F1168" i="19" s="1"/>
  <c r="G1168" i="19" s="1"/>
  <c r="C1168" i="19"/>
  <c r="E1167" i="19"/>
  <c r="F1167" i="19" s="1"/>
  <c r="G1167" i="19" s="1"/>
  <c r="C1167" i="19"/>
  <c r="E1166" i="19"/>
  <c r="F1166" i="19" s="1"/>
  <c r="G1166" i="19" s="1"/>
  <c r="C1166" i="19"/>
  <c r="E1165" i="19"/>
  <c r="C1165" i="19"/>
  <c r="E1164" i="19"/>
  <c r="F1164" i="19" s="1"/>
  <c r="G1164" i="19" s="1"/>
  <c r="C1164" i="19"/>
  <c r="E1163" i="19"/>
  <c r="C1163" i="19"/>
  <c r="E1162" i="19"/>
  <c r="C1162" i="19"/>
  <c r="E1161" i="19"/>
  <c r="C1161" i="19"/>
  <c r="E1160" i="19"/>
  <c r="F1161" i="19" s="1"/>
  <c r="G1161" i="19" s="1"/>
  <c r="C1160" i="19"/>
  <c r="F1159" i="19"/>
  <c r="G1159" i="19" s="1"/>
  <c r="E1159" i="19"/>
  <c r="F1160" i="19" s="1"/>
  <c r="G1160" i="19" s="1"/>
  <c r="C1159" i="19"/>
  <c r="E1158" i="19"/>
  <c r="F1158" i="19" s="1"/>
  <c r="C1158" i="19"/>
  <c r="E1157" i="19"/>
  <c r="C1157" i="19"/>
  <c r="E1156" i="19"/>
  <c r="F1157" i="19" s="1"/>
  <c r="G1157" i="19" s="1"/>
  <c r="C1156" i="19"/>
  <c r="E1155" i="19"/>
  <c r="F1155" i="19" s="1"/>
  <c r="G1155" i="19" s="1"/>
  <c r="C1155" i="19"/>
  <c r="E1154" i="19"/>
  <c r="F1154" i="19" s="1"/>
  <c r="C1154" i="19"/>
  <c r="F1153" i="19"/>
  <c r="G1153" i="19" s="1"/>
  <c r="E1153" i="19"/>
  <c r="C1153" i="19"/>
  <c r="E1152" i="19"/>
  <c r="F1152" i="19" s="1"/>
  <c r="G1152" i="19" s="1"/>
  <c r="C1152" i="19"/>
  <c r="E1151" i="19"/>
  <c r="F1151" i="19" s="1"/>
  <c r="C1151" i="19"/>
  <c r="E1150" i="19"/>
  <c r="F1150" i="19" s="1"/>
  <c r="G1150" i="19" s="1"/>
  <c r="C1150" i="19"/>
  <c r="E1149" i="19"/>
  <c r="C1149" i="19"/>
  <c r="E1148" i="19"/>
  <c r="F1148" i="19" s="1"/>
  <c r="G1148" i="19" s="1"/>
  <c r="C1148" i="19"/>
  <c r="E1147" i="19"/>
  <c r="C1147" i="19"/>
  <c r="E1146" i="19"/>
  <c r="C1146" i="19"/>
  <c r="E1145" i="19"/>
  <c r="C1145" i="19"/>
  <c r="E1144" i="19"/>
  <c r="F1145" i="19" s="1"/>
  <c r="C1144" i="19"/>
  <c r="F1143" i="19"/>
  <c r="G1143" i="19" s="1"/>
  <c r="E1143" i="19"/>
  <c r="F1144" i="19" s="1"/>
  <c r="G1144" i="19" s="1"/>
  <c r="C1143" i="19"/>
  <c r="E1142" i="19"/>
  <c r="F1142" i="19" s="1"/>
  <c r="C1142" i="19"/>
  <c r="E1141" i="19"/>
  <c r="C1141" i="19"/>
  <c r="F1140" i="19"/>
  <c r="G1140" i="19" s="1"/>
  <c r="E1140" i="19"/>
  <c r="F1141" i="19" s="1"/>
  <c r="G1141" i="19" s="1"/>
  <c r="C1140" i="19"/>
  <c r="E1139" i="19"/>
  <c r="F1139" i="19" s="1"/>
  <c r="G1139" i="19" s="1"/>
  <c r="C1139" i="19"/>
  <c r="E1138" i="19"/>
  <c r="F1138" i="19" s="1"/>
  <c r="C1138" i="19"/>
  <c r="E1137" i="19"/>
  <c r="C1137" i="19"/>
  <c r="E1136" i="19"/>
  <c r="F1136" i="19" s="1"/>
  <c r="G1136" i="19" s="1"/>
  <c r="C1136" i="19"/>
  <c r="E1135" i="19"/>
  <c r="F1135" i="19" s="1"/>
  <c r="G1135" i="19" s="1"/>
  <c r="C1135" i="19"/>
  <c r="E1134" i="19"/>
  <c r="F1134" i="19" s="1"/>
  <c r="G1134" i="19" s="1"/>
  <c r="C1134" i="19"/>
  <c r="E1133" i="19"/>
  <c r="C1133" i="19"/>
  <c r="E1132" i="19"/>
  <c r="F1132" i="19" s="1"/>
  <c r="G1132" i="19" s="1"/>
  <c r="C1132" i="19"/>
  <c r="E1131" i="19"/>
  <c r="C1131" i="19"/>
  <c r="E1130" i="19"/>
  <c r="C1130" i="19"/>
  <c r="E1129" i="19"/>
  <c r="C1129" i="19"/>
  <c r="E1128" i="19"/>
  <c r="F1129" i="19" s="1"/>
  <c r="G1129" i="19" s="1"/>
  <c r="C1128" i="19"/>
  <c r="F1127" i="19"/>
  <c r="G1127" i="19" s="1"/>
  <c r="E1127" i="19"/>
  <c r="F1128" i="19" s="1"/>
  <c r="G1128" i="19" s="1"/>
  <c r="C1127" i="19"/>
  <c r="E1126" i="19"/>
  <c r="F1126" i="19" s="1"/>
  <c r="C1126" i="19"/>
  <c r="E1125" i="19"/>
  <c r="C1125" i="19"/>
  <c r="E1124" i="19"/>
  <c r="F1125" i="19" s="1"/>
  <c r="G1125" i="19" s="1"/>
  <c r="C1124" i="19"/>
  <c r="E1123" i="19"/>
  <c r="F1123" i="19" s="1"/>
  <c r="G1123" i="19" s="1"/>
  <c r="C1123" i="19"/>
  <c r="E1122" i="19"/>
  <c r="F1122" i="19" s="1"/>
  <c r="C1122" i="19"/>
  <c r="F1121" i="19"/>
  <c r="G1121" i="19" s="1"/>
  <c r="E1121" i="19"/>
  <c r="C1121" i="19"/>
  <c r="E1120" i="19"/>
  <c r="F1120" i="19" s="1"/>
  <c r="G1120" i="19" s="1"/>
  <c r="C1120" i="19"/>
  <c r="E1119" i="19"/>
  <c r="F1119" i="19" s="1"/>
  <c r="C1119" i="19"/>
  <c r="E1118" i="19"/>
  <c r="F1118" i="19" s="1"/>
  <c r="G1118" i="19" s="1"/>
  <c r="C1118" i="19"/>
  <c r="E1117" i="19"/>
  <c r="C1117" i="19"/>
  <c r="E1116" i="19"/>
  <c r="F1116" i="19" s="1"/>
  <c r="G1116" i="19" s="1"/>
  <c r="C1116" i="19"/>
  <c r="E1115" i="19"/>
  <c r="C1115" i="19"/>
  <c r="E1114" i="19"/>
  <c r="C1114" i="19"/>
  <c r="E1113" i="19"/>
  <c r="C1113" i="19"/>
  <c r="E1112" i="19"/>
  <c r="F1113" i="19" s="1"/>
  <c r="C1112" i="19"/>
  <c r="F1111" i="19"/>
  <c r="G1111" i="19" s="1"/>
  <c r="E1111" i="19"/>
  <c r="F1112" i="19" s="1"/>
  <c r="G1112" i="19" s="1"/>
  <c r="C1111" i="19"/>
  <c r="E1110" i="19"/>
  <c r="F1110" i="19" s="1"/>
  <c r="C1110" i="19"/>
  <c r="E1109" i="19"/>
  <c r="C1109" i="19"/>
  <c r="F1108" i="19"/>
  <c r="G1108" i="19" s="1"/>
  <c r="E1108" i="19"/>
  <c r="F1109" i="19" s="1"/>
  <c r="G1109" i="19" s="1"/>
  <c r="C1108" i="19"/>
  <c r="E1107" i="19"/>
  <c r="F1107" i="19" s="1"/>
  <c r="G1107" i="19" s="1"/>
  <c r="C1107" i="19"/>
  <c r="E1106" i="19"/>
  <c r="F1106" i="19" s="1"/>
  <c r="C1106" i="19"/>
  <c r="E1105" i="19"/>
  <c r="C1105" i="19"/>
  <c r="E1104" i="19"/>
  <c r="F1104" i="19" s="1"/>
  <c r="G1104" i="19" s="1"/>
  <c r="C1104" i="19"/>
  <c r="E1103" i="19"/>
  <c r="F1103" i="19" s="1"/>
  <c r="G1103" i="19" s="1"/>
  <c r="C1103" i="19"/>
  <c r="E1102" i="19"/>
  <c r="F1102" i="19" s="1"/>
  <c r="G1102" i="19" s="1"/>
  <c r="C1102" i="19"/>
  <c r="E1101" i="19"/>
  <c r="C1101" i="19"/>
  <c r="E1100" i="19"/>
  <c r="F1100" i="19" s="1"/>
  <c r="G1100" i="19" s="1"/>
  <c r="C1100" i="19"/>
  <c r="E1099" i="19"/>
  <c r="C1099" i="19"/>
  <c r="E1098" i="19"/>
  <c r="C1098" i="19"/>
  <c r="E1097" i="19"/>
  <c r="C1097" i="19"/>
  <c r="E1096" i="19"/>
  <c r="F1097" i="19" s="1"/>
  <c r="G1097" i="19" s="1"/>
  <c r="C1096" i="19"/>
  <c r="F1095" i="19"/>
  <c r="G1095" i="19" s="1"/>
  <c r="E1095" i="19"/>
  <c r="F1096" i="19" s="1"/>
  <c r="G1096" i="19" s="1"/>
  <c r="C1095" i="19"/>
  <c r="E1094" i="19"/>
  <c r="F1094" i="19" s="1"/>
  <c r="C1094" i="19"/>
  <c r="E1093" i="19"/>
  <c r="C1093" i="19"/>
  <c r="E1092" i="19"/>
  <c r="F1093" i="19" s="1"/>
  <c r="G1093" i="19" s="1"/>
  <c r="C1092" i="19"/>
  <c r="E1091" i="19"/>
  <c r="F1091" i="19" s="1"/>
  <c r="G1091" i="19" s="1"/>
  <c r="C1091" i="19"/>
  <c r="E1090" i="19"/>
  <c r="F1090" i="19" s="1"/>
  <c r="C1090" i="19"/>
  <c r="F1089" i="19"/>
  <c r="G1089" i="19" s="1"/>
  <c r="E1089" i="19"/>
  <c r="C1089" i="19"/>
  <c r="E1088" i="19"/>
  <c r="F1088" i="19" s="1"/>
  <c r="G1088" i="19" s="1"/>
  <c r="C1088" i="19"/>
  <c r="E1087" i="19"/>
  <c r="F1087" i="19" s="1"/>
  <c r="C1087" i="19"/>
  <c r="E1086" i="19"/>
  <c r="F1086" i="19" s="1"/>
  <c r="G1086" i="19" s="1"/>
  <c r="C1086" i="19"/>
  <c r="E1085" i="19"/>
  <c r="C1085" i="19"/>
  <c r="E1084" i="19"/>
  <c r="F1084" i="19" s="1"/>
  <c r="G1084" i="19" s="1"/>
  <c r="C1084" i="19"/>
  <c r="E1083" i="19"/>
  <c r="C1083" i="19"/>
  <c r="E1082" i="19"/>
  <c r="C1082" i="19"/>
  <c r="E1081" i="19"/>
  <c r="C1081" i="19"/>
  <c r="E1080" i="19"/>
  <c r="F1081" i="19" s="1"/>
  <c r="C1080" i="19"/>
  <c r="F1079" i="19"/>
  <c r="G1079" i="19" s="1"/>
  <c r="E1079" i="19"/>
  <c r="F1080" i="19" s="1"/>
  <c r="G1080" i="19" s="1"/>
  <c r="C1079" i="19"/>
  <c r="E1078" i="19"/>
  <c r="F1078" i="19" s="1"/>
  <c r="C1078" i="19"/>
  <c r="E1077" i="19"/>
  <c r="C1077" i="19"/>
  <c r="F1076" i="19"/>
  <c r="G1076" i="19" s="1"/>
  <c r="E1076" i="19"/>
  <c r="F1077" i="19" s="1"/>
  <c r="G1077" i="19" s="1"/>
  <c r="C1076" i="19"/>
  <c r="E1075" i="19"/>
  <c r="F1075" i="19" s="1"/>
  <c r="G1075" i="19" s="1"/>
  <c r="C1075" i="19"/>
  <c r="E1074" i="19"/>
  <c r="F1074" i="19" s="1"/>
  <c r="C1074" i="19"/>
  <c r="E1073" i="19"/>
  <c r="C1073" i="19"/>
  <c r="E1072" i="19"/>
  <c r="F1072" i="19" s="1"/>
  <c r="G1072" i="19" s="1"/>
  <c r="C1072" i="19"/>
  <c r="E1071" i="19"/>
  <c r="F1071" i="19" s="1"/>
  <c r="G1071" i="19" s="1"/>
  <c r="C1071" i="19"/>
  <c r="E1070" i="19"/>
  <c r="F1070" i="19" s="1"/>
  <c r="G1070" i="19" s="1"/>
  <c r="C1070" i="19"/>
  <c r="E1069" i="19"/>
  <c r="C1069" i="19"/>
  <c r="E1068" i="19"/>
  <c r="F1068" i="19" s="1"/>
  <c r="G1068" i="19" s="1"/>
  <c r="C1068" i="19"/>
  <c r="E1067" i="19"/>
  <c r="C1067" i="19"/>
  <c r="E1066" i="19"/>
  <c r="C1066" i="19"/>
  <c r="E1065" i="19"/>
  <c r="C1065" i="19"/>
  <c r="E1064" i="19"/>
  <c r="F1065" i="19" s="1"/>
  <c r="G1065" i="19" s="1"/>
  <c r="C1064" i="19"/>
  <c r="F1063" i="19"/>
  <c r="G1063" i="19" s="1"/>
  <c r="E1063" i="19"/>
  <c r="F1064" i="19" s="1"/>
  <c r="G1064" i="19" s="1"/>
  <c r="C1063" i="19"/>
  <c r="E1062" i="19"/>
  <c r="F1062" i="19" s="1"/>
  <c r="C1062" i="19"/>
  <c r="E1061" i="19"/>
  <c r="C1061" i="19"/>
  <c r="E1060" i="19"/>
  <c r="F1061" i="19" s="1"/>
  <c r="G1061" i="19" s="1"/>
  <c r="C1060" i="19"/>
  <c r="E1059" i="19"/>
  <c r="F1059" i="19" s="1"/>
  <c r="G1059" i="19" s="1"/>
  <c r="C1059" i="19"/>
  <c r="E1058" i="19"/>
  <c r="F1058" i="19" s="1"/>
  <c r="C1058" i="19"/>
  <c r="F1057" i="19"/>
  <c r="G1057" i="19" s="1"/>
  <c r="E1057" i="19"/>
  <c r="C1057" i="19"/>
  <c r="E1056" i="19"/>
  <c r="F1056" i="19" s="1"/>
  <c r="G1056" i="19" s="1"/>
  <c r="C1056" i="19"/>
  <c r="E1055" i="19"/>
  <c r="F1055" i="19" s="1"/>
  <c r="C1055" i="19"/>
  <c r="E1054" i="19"/>
  <c r="F1054" i="19" s="1"/>
  <c r="G1054" i="19" s="1"/>
  <c r="C1054" i="19"/>
  <c r="E1053" i="19"/>
  <c r="C1053" i="19"/>
  <c r="E1052" i="19"/>
  <c r="F1052" i="19" s="1"/>
  <c r="G1052" i="19" s="1"/>
  <c r="C1052" i="19"/>
  <c r="E1051" i="19"/>
  <c r="C1051" i="19"/>
  <c r="E1050" i="19"/>
  <c r="C1050" i="19"/>
  <c r="E1049" i="19"/>
  <c r="C1049" i="19"/>
  <c r="E1048" i="19"/>
  <c r="F1049" i="19" s="1"/>
  <c r="C1048" i="19"/>
  <c r="F1047" i="19"/>
  <c r="G1047" i="19" s="1"/>
  <c r="E1047" i="19"/>
  <c r="F1048" i="19" s="1"/>
  <c r="G1048" i="19" s="1"/>
  <c r="C1047" i="19"/>
  <c r="E1046" i="19"/>
  <c r="F1046" i="19" s="1"/>
  <c r="C1046" i="19"/>
  <c r="E1045" i="19"/>
  <c r="C1045" i="19"/>
  <c r="F1044" i="19"/>
  <c r="G1044" i="19" s="1"/>
  <c r="E1044" i="19"/>
  <c r="F1045" i="19" s="1"/>
  <c r="G1045" i="19" s="1"/>
  <c r="C1044" i="19"/>
  <c r="E1043" i="19"/>
  <c r="F1043" i="19" s="1"/>
  <c r="G1043" i="19" s="1"/>
  <c r="C1043" i="19"/>
  <c r="E1042" i="19"/>
  <c r="F1042" i="19" s="1"/>
  <c r="C1042" i="19"/>
  <c r="E1041" i="19"/>
  <c r="C1041" i="19"/>
  <c r="E1040" i="19"/>
  <c r="F1040" i="19" s="1"/>
  <c r="G1040" i="19" s="1"/>
  <c r="C1040" i="19"/>
  <c r="E1039" i="19"/>
  <c r="F1039" i="19" s="1"/>
  <c r="G1039" i="19" s="1"/>
  <c r="C1039" i="19"/>
  <c r="E1038" i="19"/>
  <c r="F1038" i="19" s="1"/>
  <c r="G1038" i="19" s="1"/>
  <c r="C1038" i="19"/>
  <c r="E1037" i="19"/>
  <c r="C1037" i="19"/>
  <c r="E1036" i="19"/>
  <c r="F1036" i="19" s="1"/>
  <c r="G1036" i="19" s="1"/>
  <c r="C1036" i="19"/>
  <c r="E1035" i="19"/>
  <c r="C1035" i="19"/>
  <c r="E1034" i="19"/>
  <c r="C1034" i="19"/>
  <c r="E1033" i="19"/>
  <c r="C1033" i="19"/>
  <c r="E1032" i="19"/>
  <c r="F1033" i="19" s="1"/>
  <c r="G1033" i="19" s="1"/>
  <c r="C1032" i="19"/>
  <c r="F1031" i="19"/>
  <c r="G1031" i="19" s="1"/>
  <c r="E1031" i="19"/>
  <c r="F1032" i="19" s="1"/>
  <c r="G1032" i="19" s="1"/>
  <c r="C1031" i="19"/>
  <c r="E1030" i="19"/>
  <c r="F1030" i="19" s="1"/>
  <c r="C1030" i="19"/>
  <c r="E1029" i="19"/>
  <c r="C1029" i="19"/>
  <c r="E1028" i="19"/>
  <c r="F1029" i="19" s="1"/>
  <c r="G1029" i="19" s="1"/>
  <c r="C1028" i="19"/>
  <c r="E1027" i="19"/>
  <c r="F1027" i="19" s="1"/>
  <c r="G1027" i="19" s="1"/>
  <c r="C1027" i="19"/>
  <c r="E1026" i="19"/>
  <c r="F1026" i="19" s="1"/>
  <c r="C1026" i="19"/>
  <c r="F1025" i="19"/>
  <c r="G1025" i="19" s="1"/>
  <c r="E1025" i="19"/>
  <c r="C1025" i="19"/>
  <c r="E1024" i="19"/>
  <c r="F1024" i="19" s="1"/>
  <c r="G1024" i="19" s="1"/>
  <c r="C1024" i="19"/>
  <c r="E1023" i="19"/>
  <c r="F1023" i="19" s="1"/>
  <c r="C1023" i="19"/>
  <c r="E1022" i="19"/>
  <c r="F1022" i="19" s="1"/>
  <c r="G1022" i="19" s="1"/>
  <c r="C1022" i="19"/>
  <c r="E1021" i="19"/>
  <c r="C1021" i="19"/>
  <c r="E1020" i="19"/>
  <c r="F1020" i="19" s="1"/>
  <c r="G1020" i="19" s="1"/>
  <c r="C1020" i="19"/>
  <c r="E1019" i="19"/>
  <c r="C1019" i="19"/>
  <c r="E1018" i="19"/>
  <c r="C1018" i="19"/>
  <c r="E1017" i="19"/>
  <c r="C1017" i="19"/>
  <c r="E1016" i="19"/>
  <c r="F1017" i="19" s="1"/>
  <c r="C1016" i="19"/>
  <c r="F1015" i="19"/>
  <c r="G1015" i="19" s="1"/>
  <c r="E1015" i="19"/>
  <c r="F1016" i="19" s="1"/>
  <c r="G1016" i="19" s="1"/>
  <c r="C1015" i="19"/>
  <c r="E1014" i="19"/>
  <c r="F1014" i="19" s="1"/>
  <c r="C1014" i="19"/>
  <c r="E1013" i="19"/>
  <c r="C1013" i="19"/>
  <c r="F1012" i="19"/>
  <c r="G1012" i="19" s="1"/>
  <c r="E1012" i="19"/>
  <c r="F1013" i="19" s="1"/>
  <c r="G1013" i="19" s="1"/>
  <c r="C1012" i="19"/>
  <c r="E1011" i="19"/>
  <c r="F1011" i="19" s="1"/>
  <c r="G1011" i="19" s="1"/>
  <c r="C1011" i="19"/>
  <c r="E1010" i="19"/>
  <c r="F1010" i="19" s="1"/>
  <c r="C1010" i="19"/>
  <c r="E1009" i="19"/>
  <c r="C1009" i="19"/>
  <c r="E1008" i="19"/>
  <c r="F1008" i="19" s="1"/>
  <c r="G1008" i="19" s="1"/>
  <c r="C1008" i="19"/>
  <c r="E1007" i="19"/>
  <c r="F1007" i="19" s="1"/>
  <c r="G1007" i="19" s="1"/>
  <c r="C1007" i="19"/>
  <c r="E1006" i="19"/>
  <c r="F1006" i="19" s="1"/>
  <c r="G1006" i="19" s="1"/>
  <c r="C1006" i="19"/>
  <c r="E1005" i="19"/>
  <c r="C1005" i="19"/>
  <c r="E1004" i="19"/>
  <c r="F1004" i="19" s="1"/>
  <c r="G1004" i="19" s="1"/>
  <c r="C1004" i="19"/>
  <c r="E1003" i="19"/>
  <c r="C1003" i="19"/>
  <c r="E1002" i="19"/>
  <c r="C1002" i="19"/>
  <c r="E1001" i="19"/>
  <c r="C1001" i="19"/>
  <c r="E1000" i="19"/>
  <c r="F1001" i="19" s="1"/>
  <c r="G1001" i="19" s="1"/>
  <c r="C1000" i="19"/>
  <c r="F999" i="19"/>
  <c r="G999" i="19" s="1"/>
  <c r="E999" i="19"/>
  <c r="F1000" i="19" s="1"/>
  <c r="G1000" i="19" s="1"/>
  <c r="C999" i="19"/>
  <c r="E998" i="19"/>
  <c r="F998" i="19" s="1"/>
  <c r="C998" i="19"/>
  <c r="E997" i="19"/>
  <c r="C997" i="19"/>
  <c r="E996" i="19"/>
  <c r="F997" i="19" s="1"/>
  <c r="G997" i="19" s="1"/>
  <c r="C996" i="19"/>
  <c r="E995" i="19"/>
  <c r="F995" i="19" s="1"/>
  <c r="G995" i="19" s="1"/>
  <c r="C995" i="19"/>
  <c r="E994" i="19"/>
  <c r="F994" i="19" s="1"/>
  <c r="C994" i="19"/>
  <c r="F993" i="19"/>
  <c r="G993" i="19" s="1"/>
  <c r="E993" i="19"/>
  <c r="C993" i="19"/>
  <c r="E992" i="19"/>
  <c r="F992" i="19" s="1"/>
  <c r="G992" i="19" s="1"/>
  <c r="C992" i="19"/>
  <c r="E991" i="19"/>
  <c r="F991" i="19" s="1"/>
  <c r="C991" i="19"/>
  <c r="E990" i="19"/>
  <c r="F990" i="19" s="1"/>
  <c r="G990" i="19" s="1"/>
  <c r="C990" i="19"/>
  <c r="E989" i="19"/>
  <c r="C989" i="19"/>
  <c r="E988" i="19"/>
  <c r="F988" i="19" s="1"/>
  <c r="G988" i="19" s="1"/>
  <c r="C988" i="19"/>
  <c r="E987" i="19"/>
  <c r="C987" i="19"/>
  <c r="E986" i="19"/>
  <c r="C986" i="19"/>
  <c r="E985" i="19"/>
  <c r="C985" i="19"/>
  <c r="E984" i="19"/>
  <c r="F985" i="19" s="1"/>
  <c r="C984" i="19"/>
  <c r="F983" i="19"/>
  <c r="G983" i="19" s="1"/>
  <c r="E983" i="19"/>
  <c r="F984" i="19" s="1"/>
  <c r="G984" i="19" s="1"/>
  <c r="C983" i="19"/>
  <c r="E982" i="19"/>
  <c r="F982" i="19" s="1"/>
  <c r="C982" i="19"/>
  <c r="E981" i="19"/>
  <c r="C981" i="19"/>
  <c r="F980" i="19"/>
  <c r="G980" i="19" s="1"/>
  <c r="E980" i="19"/>
  <c r="F981" i="19" s="1"/>
  <c r="G981" i="19" s="1"/>
  <c r="C980" i="19"/>
  <c r="E979" i="19"/>
  <c r="F979" i="19" s="1"/>
  <c r="G979" i="19" s="1"/>
  <c r="C979" i="19"/>
  <c r="E978" i="19"/>
  <c r="F978" i="19" s="1"/>
  <c r="C978" i="19"/>
  <c r="E977" i="19"/>
  <c r="C977" i="19"/>
  <c r="E976" i="19"/>
  <c r="F976" i="19" s="1"/>
  <c r="G976" i="19" s="1"/>
  <c r="C976" i="19"/>
  <c r="E975" i="19"/>
  <c r="F975" i="19" s="1"/>
  <c r="G975" i="19" s="1"/>
  <c r="C975" i="19"/>
  <c r="E974" i="19"/>
  <c r="F974" i="19" s="1"/>
  <c r="G974" i="19" s="1"/>
  <c r="C974" i="19"/>
  <c r="E973" i="19"/>
  <c r="C973" i="19"/>
  <c r="E972" i="19"/>
  <c r="F972" i="19" s="1"/>
  <c r="G972" i="19" s="1"/>
  <c r="C972" i="19"/>
  <c r="E971" i="19"/>
  <c r="C971" i="19"/>
  <c r="E970" i="19"/>
  <c r="C970" i="19"/>
  <c r="E969" i="19"/>
  <c r="C969" i="19"/>
  <c r="E968" i="19"/>
  <c r="F969" i="19" s="1"/>
  <c r="G969" i="19" s="1"/>
  <c r="C968" i="19"/>
  <c r="F967" i="19"/>
  <c r="G967" i="19" s="1"/>
  <c r="E967" i="19"/>
  <c r="F968" i="19" s="1"/>
  <c r="G968" i="19" s="1"/>
  <c r="C967" i="19"/>
  <c r="E966" i="19"/>
  <c r="F966" i="19" s="1"/>
  <c r="C966" i="19"/>
  <c r="E965" i="19"/>
  <c r="C965" i="19"/>
  <c r="E964" i="19"/>
  <c r="F965" i="19" s="1"/>
  <c r="G965" i="19" s="1"/>
  <c r="C964" i="19"/>
  <c r="E963" i="19"/>
  <c r="F963" i="19" s="1"/>
  <c r="G963" i="19" s="1"/>
  <c r="C963" i="19"/>
  <c r="E962" i="19"/>
  <c r="F962" i="19" s="1"/>
  <c r="C962" i="19"/>
  <c r="F961" i="19"/>
  <c r="G961" i="19" s="1"/>
  <c r="E961" i="19"/>
  <c r="C961" i="19"/>
  <c r="E960" i="19"/>
  <c r="F960" i="19" s="1"/>
  <c r="G960" i="19" s="1"/>
  <c r="C960" i="19"/>
  <c r="E959" i="19"/>
  <c r="F959" i="19" s="1"/>
  <c r="C959" i="19"/>
  <c r="E958" i="19"/>
  <c r="F958" i="19" s="1"/>
  <c r="G958" i="19" s="1"/>
  <c r="C958" i="19"/>
  <c r="E957" i="19"/>
  <c r="C957" i="19"/>
  <c r="E956" i="19"/>
  <c r="F956" i="19" s="1"/>
  <c r="G956" i="19" s="1"/>
  <c r="C956" i="19"/>
  <c r="E955" i="19"/>
  <c r="C955" i="19"/>
  <c r="E954" i="19"/>
  <c r="C954" i="19"/>
  <c r="E953" i="19"/>
  <c r="F953" i="19" s="1"/>
  <c r="C953" i="19"/>
  <c r="E952" i="19"/>
  <c r="C952" i="19"/>
  <c r="E951" i="19"/>
  <c r="F952" i="19" s="1"/>
  <c r="G952" i="19" s="1"/>
  <c r="C951" i="19"/>
  <c r="E950" i="19"/>
  <c r="F950" i="19" s="1"/>
  <c r="G950" i="19" s="1"/>
  <c r="C950" i="19"/>
  <c r="E949" i="19"/>
  <c r="F949" i="19" s="1"/>
  <c r="G949" i="19" s="1"/>
  <c r="C949" i="19"/>
  <c r="E948" i="19"/>
  <c r="C948" i="19"/>
  <c r="F947" i="19"/>
  <c r="G947" i="19" s="1"/>
  <c r="E947" i="19"/>
  <c r="F948" i="19" s="1"/>
  <c r="G948" i="19" s="1"/>
  <c r="C947" i="19"/>
  <c r="E946" i="19"/>
  <c r="F946" i="19" s="1"/>
  <c r="G946" i="19" s="1"/>
  <c r="C946" i="19"/>
  <c r="E945" i="19"/>
  <c r="F945" i="19" s="1"/>
  <c r="C945" i="19"/>
  <c r="E944" i="19"/>
  <c r="C944" i="19"/>
  <c r="E943" i="19"/>
  <c r="F944" i="19" s="1"/>
  <c r="G944" i="19" s="1"/>
  <c r="C943" i="19"/>
  <c r="E942" i="19"/>
  <c r="F942" i="19" s="1"/>
  <c r="G942" i="19" s="1"/>
  <c r="C942" i="19"/>
  <c r="E941" i="19"/>
  <c r="F941" i="19" s="1"/>
  <c r="G941" i="19" s="1"/>
  <c r="C941" i="19"/>
  <c r="E940" i="19"/>
  <c r="C940" i="19"/>
  <c r="F939" i="19"/>
  <c r="G939" i="19" s="1"/>
  <c r="E939" i="19"/>
  <c r="F940" i="19" s="1"/>
  <c r="G940" i="19" s="1"/>
  <c r="C939" i="19"/>
  <c r="E938" i="19"/>
  <c r="F938" i="19" s="1"/>
  <c r="G938" i="19" s="1"/>
  <c r="C938" i="19"/>
  <c r="E937" i="19"/>
  <c r="F937" i="19" s="1"/>
  <c r="C937" i="19"/>
  <c r="E936" i="19"/>
  <c r="C936" i="19"/>
  <c r="E935" i="19"/>
  <c r="F936" i="19" s="1"/>
  <c r="G936" i="19" s="1"/>
  <c r="C935" i="19"/>
  <c r="E934" i="19"/>
  <c r="F934" i="19" s="1"/>
  <c r="G934" i="19" s="1"/>
  <c r="C934" i="19"/>
  <c r="E933" i="19"/>
  <c r="F933" i="19" s="1"/>
  <c r="G933" i="19" s="1"/>
  <c r="C933" i="19"/>
  <c r="E932" i="19"/>
  <c r="C932" i="19"/>
  <c r="F931" i="19"/>
  <c r="G931" i="19" s="1"/>
  <c r="E931" i="19"/>
  <c r="F932" i="19" s="1"/>
  <c r="G932" i="19" s="1"/>
  <c r="C931" i="19"/>
  <c r="E930" i="19"/>
  <c r="F930" i="19" s="1"/>
  <c r="G930" i="19" s="1"/>
  <c r="C930" i="19"/>
  <c r="E929" i="19"/>
  <c r="F929" i="19" s="1"/>
  <c r="C929" i="19"/>
  <c r="E928" i="19"/>
  <c r="C928" i="19"/>
  <c r="E927" i="19"/>
  <c r="F928" i="19" s="1"/>
  <c r="G928" i="19" s="1"/>
  <c r="C927" i="19"/>
  <c r="E926" i="19"/>
  <c r="F926" i="19" s="1"/>
  <c r="G926" i="19" s="1"/>
  <c r="C926" i="19"/>
  <c r="E925" i="19"/>
  <c r="F925" i="19" s="1"/>
  <c r="G925" i="19" s="1"/>
  <c r="C925" i="19"/>
  <c r="E924" i="19"/>
  <c r="C924" i="19"/>
  <c r="F923" i="19"/>
  <c r="E923" i="19"/>
  <c r="F924" i="19" s="1"/>
  <c r="G924" i="19" s="1"/>
  <c r="C923" i="19"/>
  <c r="E922" i="19"/>
  <c r="F922" i="19" s="1"/>
  <c r="G922" i="19" s="1"/>
  <c r="C922" i="19"/>
  <c r="E921" i="19"/>
  <c r="F921" i="19" s="1"/>
  <c r="C921" i="19"/>
  <c r="E920" i="19"/>
  <c r="C920" i="19"/>
  <c r="E919" i="19"/>
  <c r="F920" i="19" s="1"/>
  <c r="C919" i="19"/>
  <c r="E918" i="19"/>
  <c r="F918" i="19" s="1"/>
  <c r="G918" i="19" s="1"/>
  <c r="C918" i="19"/>
  <c r="E917" i="19"/>
  <c r="F917" i="19" s="1"/>
  <c r="G917" i="19" s="1"/>
  <c r="C917" i="19"/>
  <c r="E916" i="19"/>
  <c r="C916" i="19"/>
  <c r="F915" i="19"/>
  <c r="E915" i="19"/>
  <c r="F916" i="19" s="1"/>
  <c r="C915" i="19"/>
  <c r="E914" i="19"/>
  <c r="F914" i="19" s="1"/>
  <c r="G914" i="19" s="1"/>
  <c r="C914" i="19"/>
  <c r="E913" i="19"/>
  <c r="F913" i="19" s="1"/>
  <c r="C913" i="19"/>
  <c r="E912" i="19"/>
  <c r="C912" i="19"/>
  <c r="E911" i="19"/>
  <c r="F912" i="19" s="1"/>
  <c r="C911" i="19"/>
  <c r="E910" i="19"/>
  <c r="F910" i="19" s="1"/>
  <c r="G910" i="19" s="1"/>
  <c r="C910" i="19"/>
  <c r="E909" i="19"/>
  <c r="F909" i="19" s="1"/>
  <c r="G909" i="19" s="1"/>
  <c r="C909" i="19"/>
  <c r="E908" i="19"/>
  <c r="C908" i="19"/>
  <c r="F907" i="19"/>
  <c r="E907" i="19"/>
  <c r="F908" i="19" s="1"/>
  <c r="C907" i="19"/>
  <c r="E906" i="19"/>
  <c r="F906" i="19" s="1"/>
  <c r="G906" i="19" s="1"/>
  <c r="C906" i="19"/>
  <c r="E905" i="19"/>
  <c r="F905" i="19" s="1"/>
  <c r="C905" i="19"/>
  <c r="E904" i="19"/>
  <c r="C904" i="19"/>
  <c r="E903" i="19"/>
  <c r="F904" i="19" s="1"/>
  <c r="C903" i="19"/>
  <c r="E902" i="19"/>
  <c r="F902" i="19" s="1"/>
  <c r="G902" i="19" s="1"/>
  <c r="C902" i="19"/>
  <c r="E901" i="19"/>
  <c r="F901" i="19" s="1"/>
  <c r="G901" i="19" s="1"/>
  <c r="C901" i="19"/>
  <c r="E900" i="19"/>
  <c r="C900" i="19"/>
  <c r="F899" i="19"/>
  <c r="E899" i="19"/>
  <c r="F900" i="19" s="1"/>
  <c r="C899" i="19"/>
  <c r="E898" i="19"/>
  <c r="F898" i="19" s="1"/>
  <c r="G898" i="19" s="1"/>
  <c r="C898" i="19"/>
  <c r="E897" i="19"/>
  <c r="F897" i="19" s="1"/>
  <c r="C897" i="19"/>
  <c r="E896" i="19"/>
  <c r="C896" i="19"/>
  <c r="E895" i="19"/>
  <c r="F896" i="19" s="1"/>
  <c r="C895" i="19"/>
  <c r="E894" i="19"/>
  <c r="F894" i="19" s="1"/>
  <c r="G894" i="19" s="1"/>
  <c r="C894" i="19"/>
  <c r="E893" i="19"/>
  <c r="F893" i="19" s="1"/>
  <c r="G893" i="19" s="1"/>
  <c r="C893" i="19"/>
  <c r="E892" i="19"/>
  <c r="C892" i="19"/>
  <c r="F891" i="19"/>
  <c r="E891" i="19"/>
  <c r="F892" i="19" s="1"/>
  <c r="C891" i="19"/>
  <c r="E890" i="19"/>
  <c r="F890" i="19" s="1"/>
  <c r="G890" i="19" s="1"/>
  <c r="C890" i="19"/>
  <c r="E889" i="19"/>
  <c r="F889" i="19" s="1"/>
  <c r="C889" i="19"/>
  <c r="E888" i="19"/>
  <c r="C888" i="19"/>
  <c r="E887" i="19"/>
  <c r="F888" i="19" s="1"/>
  <c r="C887" i="19"/>
  <c r="E886" i="19"/>
  <c r="F886" i="19" s="1"/>
  <c r="G886" i="19" s="1"/>
  <c r="C886" i="19"/>
  <c r="E885" i="19"/>
  <c r="F885" i="19" s="1"/>
  <c r="G885" i="19" s="1"/>
  <c r="C885" i="19"/>
  <c r="E884" i="19"/>
  <c r="C884" i="19"/>
  <c r="F883" i="19"/>
  <c r="E883" i="19"/>
  <c r="F884" i="19" s="1"/>
  <c r="C883" i="19"/>
  <c r="E882" i="19"/>
  <c r="F882" i="19" s="1"/>
  <c r="G882" i="19" s="1"/>
  <c r="C882" i="19"/>
  <c r="E881" i="19"/>
  <c r="F881" i="19" s="1"/>
  <c r="C881" i="19"/>
  <c r="E880" i="19"/>
  <c r="C880" i="19"/>
  <c r="E879" i="19"/>
  <c r="F880" i="19" s="1"/>
  <c r="C879" i="19"/>
  <c r="E878" i="19"/>
  <c r="F878" i="19" s="1"/>
  <c r="G878" i="19" s="1"/>
  <c r="C878" i="19"/>
  <c r="E877" i="19"/>
  <c r="F877" i="19" s="1"/>
  <c r="G877" i="19" s="1"/>
  <c r="C877" i="19"/>
  <c r="E876" i="19"/>
  <c r="C876" i="19"/>
  <c r="F875" i="19"/>
  <c r="E875" i="19"/>
  <c r="F876" i="19" s="1"/>
  <c r="C875" i="19"/>
  <c r="E874" i="19"/>
  <c r="F874" i="19" s="1"/>
  <c r="G874" i="19" s="1"/>
  <c r="C874" i="19"/>
  <c r="E873" i="19"/>
  <c r="F873" i="19" s="1"/>
  <c r="C873" i="19"/>
  <c r="E872" i="19"/>
  <c r="C872" i="19"/>
  <c r="E871" i="19"/>
  <c r="F872" i="19" s="1"/>
  <c r="C871" i="19"/>
  <c r="E870" i="19"/>
  <c r="F870" i="19" s="1"/>
  <c r="G870" i="19" s="1"/>
  <c r="C870" i="19"/>
  <c r="E869" i="19"/>
  <c r="F869" i="19" s="1"/>
  <c r="G869" i="19" s="1"/>
  <c r="C869" i="19"/>
  <c r="E868" i="19"/>
  <c r="C868" i="19"/>
  <c r="F867" i="19"/>
  <c r="E867" i="19"/>
  <c r="F868" i="19" s="1"/>
  <c r="C867" i="19"/>
  <c r="E866" i="19"/>
  <c r="F866" i="19" s="1"/>
  <c r="G866" i="19" s="1"/>
  <c r="C866" i="19"/>
  <c r="E865" i="19"/>
  <c r="F865" i="19" s="1"/>
  <c r="C865" i="19"/>
  <c r="E864" i="19"/>
  <c r="C864" i="19"/>
  <c r="E863" i="19"/>
  <c r="F864" i="19" s="1"/>
  <c r="C863" i="19"/>
  <c r="E862" i="19"/>
  <c r="F862" i="19" s="1"/>
  <c r="G862" i="19" s="1"/>
  <c r="C862" i="19"/>
  <c r="E861" i="19"/>
  <c r="F861" i="19" s="1"/>
  <c r="G861" i="19" s="1"/>
  <c r="C861" i="19"/>
  <c r="E860" i="19"/>
  <c r="C860" i="19"/>
  <c r="F859" i="19"/>
  <c r="E859" i="19"/>
  <c r="F860" i="19" s="1"/>
  <c r="C859" i="19"/>
  <c r="E858" i="19"/>
  <c r="F858" i="19" s="1"/>
  <c r="G858" i="19" s="1"/>
  <c r="C858" i="19"/>
  <c r="E857" i="19"/>
  <c r="F857" i="19" s="1"/>
  <c r="C857" i="19"/>
  <c r="E856" i="19"/>
  <c r="C856" i="19"/>
  <c r="E855" i="19"/>
  <c r="F856" i="19" s="1"/>
  <c r="C855" i="19"/>
  <c r="E854" i="19"/>
  <c r="F854" i="19" s="1"/>
  <c r="G854" i="19" s="1"/>
  <c r="C854" i="19"/>
  <c r="E853" i="19"/>
  <c r="F853" i="19" s="1"/>
  <c r="G853" i="19" s="1"/>
  <c r="C853" i="19"/>
  <c r="E852" i="19"/>
  <c r="C852" i="19"/>
  <c r="F851" i="19"/>
  <c r="E851" i="19"/>
  <c r="F852" i="19" s="1"/>
  <c r="C851" i="19"/>
  <c r="E850" i="19"/>
  <c r="F850" i="19" s="1"/>
  <c r="G850" i="19" s="1"/>
  <c r="C850" i="19"/>
  <c r="E849" i="19"/>
  <c r="F849" i="19" s="1"/>
  <c r="C849" i="19"/>
  <c r="E848" i="19"/>
  <c r="C848" i="19"/>
  <c r="E847" i="19"/>
  <c r="F848" i="19" s="1"/>
  <c r="C847" i="19"/>
  <c r="E846" i="19"/>
  <c r="F846" i="19" s="1"/>
  <c r="G846" i="19" s="1"/>
  <c r="C846" i="19"/>
  <c r="E845" i="19"/>
  <c r="F845" i="19" s="1"/>
  <c r="G845" i="19" s="1"/>
  <c r="C845" i="19"/>
  <c r="E844" i="19"/>
  <c r="C844" i="19"/>
  <c r="F843" i="19"/>
  <c r="E843" i="19"/>
  <c r="F844" i="19" s="1"/>
  <c r="C843" i="19"/>
  <c r="E842" i="19"/>
  <c r="F842" i="19" s="1"/>
  <c r="G842" i="19" s="1"/>
  <c r="C842" i="19"/>
  <c r="E841" i="19"/>
  <c r="F841" i="19" s="1"/>
  <c r="C841" i="19"/>
  <c r="E840" i="19"/>
  <c r="C840" i="19"/>
  <c r="E839" i="19"/>
  <c r="F840" i="19" s="1"/>
  <c r="C839" i="19"/>
  <c r="E838" i="19"/>
  <c r="F838" i="19" s="1"/>
  <c r="G838" i="19" s="1"/>
  <c r="C838" i="19"/>
  <c r="E837" i="19"/>
  <c r="F837" i="19" s="1"/>
  <c r="G837" i="19" s="1"/>
  <c r="C837" i="19"/>
  <c r="E836" i="19"/>
  <c r="C836" i="19"/>
  <c r="F835" i="19"/>
  <c r="E835" i="19"/>
  <c r="F836" i="19" s="1"/>
  <c r="C835" i="19"/>
  <c r="E834" i="19"/>
  <c r="F834" i="19" s="1"/>
  <c r="G834" i="19" s="1"/>
  <c r="C834" i="19"/>
  <c r="E833" i="19"/>
  <c r="F833" i="19" s="1"/>
  <c r="C833" i="19"/>
  <c r="E832" i="19"/>
  <c r="C832" i="19"/>
  <c r="E831" i="19"/>
  <c r="F832" i="19" s="1"/>
  <c r="C831" i="19"/>
  <c r="E830" i="19"/>
  <c r="F830" i="19" s="1"/>
  <c r="G830" i="19" s="1"/>
  <c r="C830" i="19"/>
  <c r="E829" i="19"/>
  <c r="F829" i="19" s="1"/>
  <c r="G829" i="19" s="1"/>
  <c r="C829" i="19"/>
  <c r="E828" i="19"/>
  <c r="C828" i="19"/>
  <c r="F827" i="19"/>
  <c r="E827" i="19"/>
  <c r="F828" i="19" s="1"/>
  <c r="C827" i="19"/>
  <c r="E826" i="19"/>
  <c r="F826" i="19" s="1"/>
  <c r="G826" i="19" s="1"/>
  <c r="C826" i="19"/>
  <c r="E825" i="19"/>
  <c r="F825" i="19" s="1"/>
  <c r="C825" i="19"/>
  <c r="E824" i="19"/>
  <c r="C824" i="19"/>
  <c r="E823" i="19"/>
  <c r="F824" i="19" s="1"/>
  <c r="C823" i="19"/>
  <c r="E822" i="19"/>
  <c r="F822" i="19" s="1"/>
  <c r="G822" i="19" s="1"/>
  <c r="C822" i="19"/>
  <c r="E821" i="19"/>
  <c r="F821" i="19" s="1"/>
  <c r="G821" i="19" s="1"/>
  <c r="C821" i="19"/>
  <c r="E820" i="19"/>
  <c r="C820" i="19"/>
  <c r="F819" i="19"/>
  <c r="E819" i="19"/>
  <c r="F820" i="19" s="1"/>
  <c r="C819" i="19"/>
  <c r="E818" i="19"/>
  <c r="F818" i="19" s="1"/>
  <c r="G818" i="19" s="1"/>
  <c r="C818" i="19"/>
  <c r="E817" i="19"/>
  <c r="F817" i="19" s="1"/>
  <c r="C817" i="19"/>
  <c r="E816" i="19"/>
  <c r="C816" i="19"/>
  <c r="E815" i="19"/>
  <c r="F816" i="19" s="1"/>
  <c r="C815" i="19"/>
  <c r="E814" i="19"/>
  <c r="F814" i="19" s="1"/>
  <c r="G814" i="19" s="1"/>
  <c r="C814" i="19"/>
  <c r="E813" i="19"/>
  <c r="F813" i="19" s="1"/>
  <c r="G813" i="19" s="1"/>
  <c r="C813" i="19"/>
  <c r="E812" i="19"/>
  <c r="C812" i="19"/>
  <c r="F811" i="19"/>
  <c r="E811" i="19"/>
  <c r="F812" i="19" s="1"/>
  <c r="C811" i="19"/>
  <c r="E810" i="19"/>
  <c r="F810" i="19" s="1"/>
  <c r="G810" i="19" s="1"/>
  <c r="C810" i="19"/>
  <c r="E809" i="19"/>
  <c r="F809" i="19" s="1"/>
  <c r="C809" i="19"/>
  <c r="E808" i="19"/>
  <c r="C808" i="19"/>
  <c r="E807" i="19"/>
  <c r="F808" i="19" s="1"/>
  <c r="C807" i="19"/>
  <c r="E806" i="19"/>
  <c r="F806" i="19" s="1"/>
  <c r="G806" i="19" s="1"/>
  <c r="C806" i="19"/>
  <c r="E805" i="19"/>
  <c r="F805" i="19" s="1"/>
  <c r="G805" i="19" s="1"/>
  <c r="C805" i="19"/>
  <c r="E804" i="19"/>
  <c r="C804" i="19"/>
  <c r="F803" i="19"/>
  <c r="E803" i="19"/>
  <c r="F804" i="19" s="1"/>
  <c r="C803" i="19"/>
  <c r="E802" i="19"/>
  <c r="F802" i="19" s="1"/>
  <c r="G802" i="19" s="1"/>
  <c r="C802" i="19"/>
  <c r="E801" i="19"/>
  <c r="F801" i="19" s="1"/>
  <c r="C801" i="19"/>
  <c r="E800" i="19"/>
  <c r="C800" i="19"/>
  <c r="E799" i="19"/>
  <c r="F800" i="19" s="1"/>
  <c r="C799" i="19"/>
  <c r="E798" i="19"/>
  <c r="F798" i="19" s="1"/>
  <c r="G798" i="19" s="1"/>
  <c r="C798" i="19"/>
  <c r="E797" i="19"/>
  <c r="F797" i="19" s="1"/>
  <c r="G797" i="19" s="1"/>
  <c r="C797" i="19"/>
  <c r="E796" i="19"/>
  <c r="C796" i="19"/>
  <c r="F795" i="19"/>
  <c r="E795" i="19"/>
  <c r="F796" i="19" s="1"/>
  <c r="C795" i="19"/>
  <c r="E794" i="19"/>
  <c r="F794" i="19" s="1"/>
  <c r="G794" i="19" s="1"/>
  <c r="C794" i="19"/>
  <c r="E793" i="19"/>
  <c r="F793" i="19" s="1"/>
  <c r="C793" i="19"/>
  <c r="E792" i="19"/>
  <c r="C792" i="19"/>
  <c r="E791" i="19"/>
  <c r="F792" i="19" s="1"/>
  <c r="C791" i="19"/>
  <c r="E790" i="19"/>
  <c r="F790" i="19" s="1"/>
  <c r="G790" i="19" s="1"/>
  <c r="C790" i="19"/>
  <c r="E789" i="19"/>
  <c r="F789" i="19" s="1"/>
  <c r="G789" i="19" s="1"/>
  <c r="C789" i="19"/>
  <c r="E788" i="19"/>
  <c r="C788" i="19"/>
  <c r="F787" i="19"/>
  <c r="E787" i="19"/>
  <c r="F788" i="19" s="1"/>
  <c r="C787" i="19"/>
  <c r="E786" i="19"/>
  <c r="F786" i="19" s="1"/>
  <c r="G786" i="19" s="1"/>
  <c r="C786" i="19"/>
  <c r="E785" i="19"/>
  <c r="F785" i="19" s="1"/>
  <c r="C785" i="19"/>
  <c r="E784" i="19"/>
  <c r="C784" i="19"/>
  <c r="E783" i="19"/>
  <c r="F784" i="19" s="1"/>
  <c r="C783" i="19"/>
  <c r="E782" i="19"/>
  <c r="F782" i="19" s="1"/>
  <c r="G782" i="19" s="1"/>
  <c r="C782" i="19"/>
  <c r="E781" i="19"/>
  <c r="F781" i="19" s="1"/>
  <c r="G781" i="19" s="1"/>
  <c r="C781" i="19"/>
  <c r="E780" i="19"/>
  <c r="C780" i="19"/>
  <c r="F779" i="19"/>
  <c r="E779" i="19"/>
  <c r="F780" i="19" s="1"/>
  <c r="C779" i="19"/>
  <c r="E778" i="19"/>
  <c r="F778" i="19" s="1"/>
  <c r="G778" i="19" s="1"/>
  <c r="C778" i="19"/>
  <c r="E777" i="19"/>
  <c r="F777" i="19" s="1"/>
  <c r="C777" i="19"/>
  <c r="E776" i="19"/>
  <c r="C776" i="19"/>
  <c r="E775" i="19"/>
  <c r="F776" i="19" s="1"/>
  <c r="C775" i="19"/>
  <c r="E774" i="19"/>
  <c r="F774" i="19" s="1"/>
  <c r="G774" i="19" s="1"/>
  <c r="C774" i="19"/>
  <c r="E773" i="19"/>
  <c r="F773" i="19" s="1"/>
  <c r="G773" i="19" s="1"/>
  <c r="C773" i="19"/>
  <c r="E772" i="19"/>
  <c r="C772" i="19"/>
  <c r="F771" i="19"/>
  <c r="E771" i="19"/>
  <c r="F772" i="19" s="1"/>
  <c r="C771" i="19"/>
  <c r="E770" i="19"/>
  <c r="F770" i="19" s="1"/>
  <c r="G770" i="19" s="1"/>
  <c r="C770" i="19"/>
  <c r="E769" i="19"/>
  <c r="F769" i="19" s="1"/>
  <c r="C769" i="19"/>
  <c r="E768" i="19"/>
  <c r="C768" i="19"/>
  <c r="E767" i="19"/>
  <c r="F768" i="19" s="1"/>
  <c r="C767" i="19"/>
  <c r="E766" i="19"/>
  <c r="F766" i="19" s="1"/>
  <c r="G766" i="19" s="1"/>
  <c r="C766" i="19"/>
  <c r="E765" i="19"/>
  <c r="F765" i="19" s="1"/>
  <c r="G765" i="19" s="1"/>
  <c r="C765" i="19"/>
  <c r="E764" i="19"/>
  <c r="C764" i="19"/>
  <c r="F763" i="19"/>
  <c r="E763" i="19"/>
  <c r="F764" i="19" s="1"/>
  <c r="C763" i="19"/>
  <c r="E762" i="19"/>
  <c r="F762" i="19" s="1"/>
  <c r="G762" i="19" s="1"/>
  <c r="C762" i="19"/>
  <c r="E761" i="19"/>
  <c r="F761" i="19" s="1"/>
  <c r="C761" i="19"/>
  <c r="E760" i="19"/>
  <c r="C760" i="19"/>
  <c r="E759" i="19"/>
  <c r="F760" i="19" s="1"/>
  <c r="C759" i="19"/>
  <c r="E758" i="19"/>
  <c r="F758" i="19" s="1"/>
  <c r="G758" i="19" s="1"/>
  <c r="C758" i="19"/>
  <c r="E757" i="19"/>
  <c r="F757" i="19" s="1"/>
  <c r="G757" i="19" s="1"/>
  <c r="C757" i="19"/>
  <c r="E756" i="19"/>
  <c r="C756" i="19"/>
  <c r="F755" i="19"/>
  <c r="E755" i="19"/>
  <c r="F756" i="19" s="1"/>
  <c r="C755" i="19"/>
  <c r="E754" i="19"/>
  <c r="F754" i="19" s="1"/>
  <c r="C754" i="19"/>
  <c r="E753" i="19"/>
  <c r="F753" i="19" s="1"/>
  <c r="C753" i="19"/>
  <c r="E752" i="19"/>
  <c r="C752" i="19"/>
  <c r="F751" i="19"/>
  <c r="E751" i="19"/>
  <c r="F752" i="19" s="1"/>
  <c r="C751" i="19"/>
  <c r="E750" i="19"/>
  <c r="F750" i="19" s="1"/>
  <c r="C750" i="19"/>
  <c r="E749" i="19"/>
  <c r="F749" i="19" s="1"/>
  <c r="C749" i="19"/>
  <c r="E748" i="19"/>
  <c r="C748" i="19"/>
  <c r="F747" i="19"/>
  <c r="E747" i="19"/>
  <c r="F748" i="19" s="1"/>
  <c r="C747" i="19"/>
  <c r="E746" i="19"/>
  <c r="F746" i="19" s="1"/>
  <c r="C746" i="19"/>
  <c r="E745" i="19"/>
  <c r="F745" i="19" s="1"/>
  <c r="C745" i="19"/>
  <c r="E744" i="19"/>
  <c r="C744" i="19"/>
  <c r="F743" i="19"/>
  <c r="E743" i="19"/>
  <c r="F744" i="19" s="1"/>
  <c r="C743" i="19"/>
  <c r="E742" i="19"/>
  <c r="F742" i="19" s="1"/>
  <c r="C742" i="19"/>
  <c r="E741" i="19"/>
  <c r="F741" i="19" s="1"/>
  <c r="C741" i="19"/>
  <c r="E740" i="19"/>
  <c r="C740" i="19"/>
  <c r="F739" i="19"/>
  <c r="E739" i="19"/>
  <c r="F740" i="19" s="1"/>
  <c r="C739" i="19"/>
  <c r="E738" i="19"/>
  <c r="F738" i="19" s="1"/>
  <c r="C738" i="19"/>
  <c r="E737" i="19"/>
  <c r="F737" i="19" s="1"/>
  <c r="C737" i="19"/>
  <c r="E736" i="19"/>
  <c r="C736" i="19"/>
  <c r="F735" i="19"/>
  <c r="E735" i="19"/>
  <c r="F736" i="19" s="1"/>
  <c r="C735" i="19"/>
  <c r="E734" i="19"/>
  <c r="F734" i="19" s="1"/>
  <c r="C734" i="19"/>
  <c r="E733" i="19"/>
  <c r="F733" i="19" s="1"/>
  <c r="C733" i="19"/>
  <c r="E732" i="19"/>
  <c r="C732" i="19"/>
  <c r="F731" i="19"/>
  <c r="E731" i="19"/>
  <c r="F732" i="19" s="1"/>
  <c r="C731" i="19"/>
  <c r="E730" i="19"/>
  <c r="F730" i="19" s="1"/>
  <c r="C730" i="19"/>
  <c r="E729" i="19"/>
  <c r="F729" i="19" s="1"/>
  <c r="C729" i="19"/>
  <c r="E728" i="19"/>
  <c r="C728" i="19"/>
  <c r="F727" i="19"/>
  <c r="E727" i="19"/>
  <c r="F728" i="19" s="1"/>
  <c r="C727" i="19"/>
  <c r="E726" i="19"/>
  <c r="F726" i="19" s="1"/>
  <c r="C726" i="19"/>
  <c r="E725" i="19"/>
  <c r="F725" i="19" s="1"/>
  <c r="C725" i="19"/>
  <c r="E724" i="19"/>
  <c r="C724" i="19"/>
  <c r="F723" i="19"/>
  <c r="E723" i="19"/>
  <c r="F724" i="19" s="1"/>
  <c r="C723" i="19"/>
  <c r="E722" i="19"/>
  <c r="F722" i="19" s="1"/>
  <c r="C722" i="19"/>
  <c r="E721" i="19"/>
  <c r="F721" i="19" s="1"/>
  <c r="C721" i="19"/>
  <c r="E720" i="19"/>
  <c r="C720" i="19"/>
  <c r="F719" i="19"/>
  <c r="E719" i="19"/>
  <c r="F720" i="19" s="1"/>
  <c r="C719" i="19"/>
  <c r="E718" i="19"/>
  <c r="F718" i="19" s="1"/>
  <c r="C718" i="19"/>
  <c r="E717" i="19"/>
  <c r="F717" i="19" s="1"/>
  <c r="C717" i="19"/>
  <c r="E716" i="19"/>
  <c r="C716" i="19"/>
  <c r="F715" i="19"/>
  <c r="E715" i="19"/>
  <c r="F716" i="19" s="1"/>
  <c r="C715" i="19"/>
  <c r="E714" i="19"/>
  <c r="F714" i="19" s="1"/>
  <c r="C714" i="19"/>
  <c r="E713" i="19"/>
  <c r="F713" i="19" s="1"/>
  <c r="C713" i="19"/>
  <c r="E712" i="19"/>
  <c r="C712" i="19"/>
  <c r="F711" i="19"/>
  <c r="E711" i="19"/>
  <c r="F712" i="19" s="1"/>
  <c r="C711" i="19"/>
  <c r="E710" i="19"/>
  <c r="F710" i="19" s="1"/>
  <c r="C710" i="19"/>
  <c r="E709" i="19"/>
  <c r="F709" i="19" s="1"/>
  <c r="C709" i="19"/>
  <c r="E708" i="19"/>
  <c r="C708" i="19"/>
  <c r="F707" i="19"/>
  <c r="E707" i="19"/>
  <c r="F708" i="19" s="1"/>
  <c r="C707" i="19"/>
  <c r="E706" i="19"/>
  <c r="F706" i="19" s="1"/>
  <c r="C706" i="19"/>
  <c r="E705" i="19"/>
  <c r="F705" i="19" s="1"/>
  <c r="C705" i="19"/>
  <c r="E704" i="19"/>
  <c r="C704" i="19"/>
  <c r="F703" i="19"/>
  <c r="E703" i="19"/>
  <c r="F704" i="19" s="1"/>
  <c r="C703" i="19"/>
  <c r="E702" i="19"/>
  <c r="F702" i="19" s="1"/>
  <c r="C702" i="19"/>
  <c r="E701" i="19"/>
  <c r="F701" i="19" s="1"/>
  <c r="C701" i="19"/>
  <c r="E700" i="19"/>
  <c r="C700" i="19"/>
  <c r="F699" i="19"/>
  <c r="E699" i="19"/>
  <c r="F700" i="19" s="1"/>
  <c r="C699" i="19"/>
  <c r="E698" i="19"/>
  <c r="F698" i="19" s="1"/>
  <c r="C698" i="19"/>
  <c r="E697" i="19"/>
  <c r="F697" i="19" s="1"/>
  <c r="C697" i="19"/>
  <c r="E696" i="19"/>
  <c r="C696" i="19"/>
  <c r="F695" i="19"/>
  <c r="E695" i="19"/>
  <c r="F696" i="19" s="1"/>
  <c r="C695" i="19"/>
  <c r="E694" i="19"/>
  <c r="F694" i="19" s="1"/>
  <c r="C694" i="19"/>
  <c r="E693" i="19"/>
  <c r="F693" i="19" s="1"/>
  <c r="C693" i="19"/>
  <c r="E692" i="19"/>
  <c r="C692" i="19"/>
  <c r="F691" i="19"/>
  <c r="E691" i="19"/>
  <c r="F692" i="19" s="1"/>
  <c r="C691" i="19"/>
  <c r="E690" i="19"/>
  <c r="F690" i="19" s="1"/>
  <c r="C690" i="19"/>
  <c r="E689" i="19"/>
  <c r="F689" i="19" s="1"/>
  <c r="C689" i="19"/>
  <c r="E688" i="19"/>
  <c r="C688" i="19"/>
  <c r="F687" i="19"/>
  <c r="E687" i="19"/>
  <c r="F688" i="19" s="1"/>
  <c r="C687" i="19"/>
  <c r="E686" i="19"/>
  <c r="F686" i="19" s="1"/>
  <c r="C686" i="19"/>
  <c r="E685" i="19"/>
  <c r="F685" i="19" s="1"/>
  <c r="C685" i="19"/>
  <c r="E684" i="19"/>
  <c r="C684" i="19"/>
  <c r="F683" i="19"/>
  <c r="E683" i="19"/>
  <c r="F684" i="19" s="1"/>
  <c r="C683" i="19"/>
  <c r="E682" i="19"/>
  <c r="F682" i="19" s="1"/>
  <c r="C682" i="19"/>
  <c r="E681" i="19"/>
  <c r="F681" i="19" s="1"/>
  <c r="C681" i="19"/>
  <c r="E680" i="19"/>
  <c r="C680" i="19"/>
  <c r="F679" i="19"/>
  <c r="E679" i="19"/>
  <c r="F680" i="19" s="1"/>
  <c r="C679" i="19"/>
  <c r="E678" i="19"/>
  <c r="F678" i="19" s="1"/>
  <c r="C678" i="19"/>
  <c r="E677" i="19"/>
  <c r="F677" i="19" s="1"/>
  <c r="C677" i="19"/>
  <c r="E676" i="19"/>
  <c r="C676" i="19"/>
  <c r="F675" i="19"/>
  <c r="E675" i="19"/>
  <c r="F676" i="19" s="1"/>
  <c r="C675" i="19"/>
  <c r="E674" i="19"/>
  <c r="F674" i="19" s="1"/>
  <c r="C674" i="19"/>
  <c r="E673" i="19"/>
  <c r="F673" i="19" s="1"/>
  <c r="C673" i="19"/>
  <c r="E672" i="19"/>
  <c r="C672" i="19"/>
  <c r="F671" i="19"/>
  <c r="E671" i="19"/>
  <c r="F672" i="19" s="1"/>
  <c r="C671" i="19"/>
  <c r="E670" i="19"/>
  <c r="F670" i="19" s="1"/>
  <c r="C670" i="19"/>
  <c r="E669" i="19"/>
  <c r="F669" i="19" s="1"/>
  <c r="C669" i="19"/>
  <c r="E668" i="19"/>
  <c r="C668" i="19"/>
  <c r="F667" i="19"/>
  <c r="E667" i="19"/>
  <c r="F668" i="19" s="1"/>
  <c r="C667" i="19"/>
  <c r="E666" i="19"/>
  <c r="F666" i="19" s="1"/>
  <c r="C666" i="19"/>
  <c r="E665" i="19"/>
  <c r="F665" i="19" s="1"/>
  <c r="C665" i="19"/>
  <c r="E664" i="19"/>
  <c r="C664" i="19"/>
  <c r="F663" i="19"/>
  <c r="E663" i="19"/>
  <c r="F664" i="19" s="1"/>
  <c r="C663" i="19"/>
  <c r="E662" i="19"/>
  <c r="F662" i="19" s="1"/>
  <c r="C662" i="19"/>
  <c r="E661" i="19"/>
  <c r="F661" i="19" s="1"/>
  <c r="C661" i="19"/>
  <c r="E660" i="19"/>
  <c r="C660" i="19"/>
  <c r="F659" i="19"/>
  <c r="E659" i="19"/>
  <c r="F660" i="19" s="1"/>
  <c r="C659" i="19"/>
  <c r="E658" i="19"/>
  <c r="F658" i="19" s="1"/>
  <c r="C658" i="19"/>
  <c r="E657" i="19"/>
  <c r="F657" i="19" s="1"/>
  <c r="C657" i="19"/>
  <c r="E656" i="19"/>
  <c r="C656" i="19"/>
  <c r="F655" i="19"/>
  <c r="E655" i="19"/>
  <c r="F656" i="19" s="1"/>
  <c r="C655" i="19"/>
  <c r="E654" i="19"/>
  <c r="F654" i="19" s="1"/>
  <c r="C654" i="19"/>
  <c r="E653" i="19"/>
  <c r="F653" i="19" s="1"/>
  <c r="C653" i="19"/>
  <c r="E652" i="19"/>
  <c r="C652" i="19"/>
  <c r="F651" i="19"/>
  <c r="E651" i="19"/>
  <c r="F652" i="19" s="1"/>
  <c r="C651" i="19"/>
  <c r="E650" i="19"/>
  <c r="F650" i="19" s="1"/>
  <c r="C650" i="19"/>
  <c r="E649" i="19"/>
  <c r="F649" i="19" s="1"/>
  <c r="C649" i="19"/>
  <c r="E648" i="19"/>
  <c r="C648" i="19"/>
  <c r="F647" i="19"/>
  <c r="E647" i="19"/>
  <c r="F648" i="19" s="1"/>
  <c r="C647" i="19"/>
  <c r="E646" i="19"/>
  <c r="F646" i="19" s="1"/>
  <c r="C646" i="19"/>
  <c r="E645" i="19"/>
  <c r="F645" i="19" s="1"/>
  <c r="C645" i="19"/>
  <c r="E644" i="19"/>
  <c r="C644" i="19"/>
  <c r="F643" i="19"/>
  <c r="E643" i="19"/>
  <c r="F644" i="19" s="1"/>
  <c r="C643" i="19"/>
  <c r="E642" i="19"/>
  <c r="F642" i="19" s="1"/>
  <c r="C642" i="19"/>
  <c r="E641" i="19"/>
  <c r="F641" i="19" s="1"/>
  <c r="C641" i="19"/>
  <c r="E640" i="19"/>
  <c r="C640" i="19"/>
  <c r="F639" i="19"/>
  <c r="E639" i="19"/>
  <c r="F640" i="19" s="1"/>
  <c r="C639" i="19"/>
  <c r="E638" i="19"/>
  <c r="F638" i="19" s="1"/>
  <c r="C638" i="19"/>
  <c r="E637" i="19"/>
  <c r="F637" i="19" s="1"/>
  <c r="C637" i="19"/>
  <c r="E636" i="19"/>
  <c r="C636" i="19"/>
  <c r="F635" i="19"/>
  <c r="E635" i="19"/>
  <c r="F636" i="19" s="1"/>
  <c r="C635" i="19"/>
  <c r="E634" i="19"/>
  <c r="F634" i="19" s="1"/>
  <c r="C634" i="19"/>
  <c r="E633" i="19"/>
  <c r="F633" i="19" s="1"/>
  <c r="C633" i="19"/>
  <c r="E632" i="19"/>
  <c r="C632" i="19"/>
  <c r="F631" i="19"/>
  <c r="E631" i="19"/>
  <c r="F632" i="19" s="1"/>
  <c r="C631" i="19"/>
  <c r="E630" i="19"/>
  <c r="F630" i="19" s="1"/>
  <c r="C630" i="19"/>
  <c r="E629" i="19"/>
  <c r="F629" i="19" s="1"/>
  <c r="C629" i="19"/>
  <c r="E628" i="19"/>
  <c r="C628" i="19"/>
  <c r="F627" i="19"/>
  <c r="E627" i="19"/>
  <c r="F628" i="19" s="1"/>
  <c r="C627" i="19"/>
  <c r="E626" i="19"/>
  <c r="F626" i="19" s="1"/>
  <c r="C626" i="19"/>
  <c r="E625" i="19"/>
  <c r="F625" i="19" s="1"/>
  <c r="C625" i="19"/>
  <c r="E624" i="19"/>
  <c r="C624" i="19"/>
  <c r="F623" i="19"/>
  <c r="E623" i="19"/>
  <c r="F624" i="19" s="1"/>
  <c r="C623" i="19"/>
  <c r="E622" i="19"/>
  <c r="F622" i="19" s="1"/>
  <c r="C622" i="19"/>
  <c r="E621" i="19"/>
  <c r="F621" i="19" s="1"/>
  <c r="C621" i="19"/>
  <c r="E620" i="19"/>
  <c r="C620" i="19"/>
  <c r="F619" i="19"/>
  <c r="E619" i="19"/>
  <c r="F620" i="19" s="1"/>
  <c r="C619" i="19"/>
  <c r="E618" i="19"/>
  <c r="F618" i="19" s="1"/>
  <c r="C618" i="19"/>
  <c r="E617" i="19"/>
  <c r="F617" i="19" s="1"/>
  <c r="C617" i="19"/>
  <c r="E616" i="19"/>
  <c r="C616" i="19"/>
  <c r="F615" i="19"/>
  <c r="E615" i="19"/>
  <c r="F616" i="19" s="1"/>
  <c r="C615" i="19"/>
  <c r="E614" i="19"/>
  <c r="C614" i="19"/>
  <c r="E613" i="19"/>
  <c r="F613" i="19" s="1"/>
  <c r="C613" i="19"/>
  <c r="E612" i="19"/>
  <c r="C612" i="19"/>
  <c r="E611" i="19"/>
  <c r="F612" i="19" s="1"/>
  <c r="C611" i="19"/>
  <c r="E610" i="19"/>
  <c r="F610" i="19" s="1"/>
  <c r="G610" i="19" s="1"/>
  <c r="C610" i="19"/>
  <c r="E609" i="19"/>
  <c r="F609" i="19" s="1"/>
  <c r="G609" i="19" s="1"/>
  <c r="C609" i="19"/>
  <c r="E608" i="19"/>
  <c r="C608" i="19"/>
  <c r="E607" i="19"/>
  <c r="F607" i="19" s="1"/>
  <c r="C607" i="19"/>
  <c r="F606" i="19"/>
  <c r="G606" i="19" s="1"/>
  <c r="E606" i="19"/>
  <c r="C606" i="19"/>
  <c r="E605" i="19"/>
  <c r="F605" i="19" s="1"/>
  <c r="C605" i="19"/>
  <c r="E604" i="19"/>
  <c r="C604" i="19"/>
  <c r="E603" i="19"/>
  <c r="F604" i="19" s="1"/>
  <c r="C603" i="19"/>
  <c r="E602" i="19"/>
  <c r="F602" i="19" s="1"/>
  <c r="G602" i="19" s="1"/>
  <c r="C602" i="19"/>
  <c r="E601" i="19"/>
  <c r="F601" i="19" s="1"/>
  <c r="G601" i="19" s="1"/>
  <c r="C601" i="19"/>
  <c r="E600" i="19"/>
  <c r="C600" i="19"/>
  <c r="E599" i="19"/>
  <c r="F599" i="19" s="1"/>
  <c r="C599" i="19"/>
  <c r="F598" i="19"/>
  <c r="E598" i="19"/>
  <c r="C598" i="19"/>
  <c r="E597" i="19"/>
  <c r="F597" i="19" s="1"/>
  <c r="C597" i="19"/>
  <c r="E596" i="19"/>
  <c r="C596" i="19"/>
  <c r="E595" i="19"/>
  <c r="F596" i="19" s="1"/>
  <c r="G596" i="19" s="1"/>
  <c r="C595" i="19"/>
  <c r="E594" i="19"/>
  <c r="F594" i="19" s="1"/>
  <c r="G594" i="19" s="1"/>
  <c r="C594" i="19"/>
  <c r="E593" i="19"/>
  <c r="F593" i="19" s="1"/>
  <c r="G593" i="19" s="1"/>
  <c r="C593" i="19"/>
  <c r="E592" i="19"/>
  <c r="C592" i="19"/>
  <c r="E591" i="19"/>
  <c r="F591" i="19" s="1"/>
  <c r="G591" i="19" s="1"/>
  <c r="C591" i="19"/>
  <c r="F590" i="19"/>
  <c r="G590" i="19" s="1"/>
  <c r="E590" i="19"/>
  <c r="C590" i="19"/>
  <c r="E589" i="19"/>
  <c r="F589" i="19" s="1"/>
  <c r="C589" i="19"/>
  <c r="E588" i="19"/>
  <c r="C588" i="19"/>
  <c r="E587" i="19"/>
  <c r="F588" i="19" s="1"/>
  <c r="G588" i="19" s="1"/>
  <c r="C587" i="19"/>
  <c r="E586" i="19"/>
  <c r="F586" i="19" s="1"/>
  <c r="G586" i="19" s="1"/>
  <c r="C586" i="19"/>
  <c r="E585" i="19"/>
  <c r="F585" i="19" s="1"/>
  <c r="G585" i="19" s="1"/>
  <c r="C585" i="19"/>
  <c r="E584" i="19"/>
  <c r="C584" i="19"/>
  <c r="E583" i="19"/>
  <c r="F583" i="19" s="1"/>
  <c r="G583" i="19" s="1"/>
  <c r="C583" i="19"/>
  <c r="F582" i="19"/>
  <c r="E582" i="19"/>
  <c r="C582" i="19"/>
  <c r="E581" i="19"/>
  <c r="F581" i="19" s="1"/>
  <c r="C581" i="19"/>
  <c r="E580" i="19"/>
  <c r="C580" i="19"/>
  <c r="E579" i="19"/>
  <c r="F580" i="19" s="1"/>
  <c r="G580" i="19" s="1"/>
  <c r="C579" i="19"/>
  <c r="E578" i="19"/>
  <c r="F578" i="19" s="1"/>
  <c r="G578" i="19" s="1"/>
  <c r="C578" i="19"/>
  <c r="E577" i="19"/>
  <c r="F577" i="19" s="1"/>
  <c r="G577" i="19" s="1"/>
  <c r="C577" i="19"/>
  <c r="E576" i="19"/>
  <c r="C576" i="19"/>
  <c r="E575" i="19"/>
  <c r="F575" i="19" s="1"/>
  <c r="G575" i="19" s="1"/>
  <c r="C575" i="19"/>
  <c r="F574" i="19"/>
  <c r="G574" i="19" s="1"/>
  <c r="E574" i="19"/>
  <c r="C574" i="19"/>
  <c r="E573" i="19"/>
  <c r="F573" i="19" s="1"/>
  <c r="C573" i="19"/>
  <c r="E572" i="19"/>
  <c r="C572" i="19"/>
  <c r="E571" i="19"/>
  <c r="F572" i="19" s="1"/>
  <c r="G572" i="19" s="1"/>
  <c r="C571" i="19"/>
  <c r="E570" i="19"/>
  <c r="F570" i="19" s="1"/>
  <c r="G570" i="19" s="1"/>
  <c r="C570" i="19"/>
  <c r="E569" i="19"/>
  <c r="F569" i="19" s="1"/>
  <c r="G569" i="19" s="1"/>
  <c r="C569" i="19"/>
  <c r="E568" i="19"/>
  <c r="C568" i="19"/>
  <c r="E567" i="19"/>
  <c r="F567" i="19" s="1"/>
  <c r="G567" i="19" s="1"/>
  <c r="C567" i="19"/>
  <c r="F566" i="19"/>
  <c r="E566" i="19"/>
  <c r="C566" i="19"/>
  <c r="E565" i="19"/>
  <c r="F565" i="19" s="1"/>
  <c r="C565" i="19"/>
  <c r="E564" i="19"/>
  <c r="C564" i="19"/>
  <c r="E563" i="19"/>
  <c r="F564" i="19" s="1"/>
  <c r="G564" i="19" s="1"/>
  <c r="C563" i="19"/>
  <c r="E562" i="19"/>
  <c r="F562" i="19" s="1"/>
  <c r="G562" i="19" s="1"/>
  <c r="C562" i="19"/>
  <c r="E561" i="19"/>
  <c r="F561" i="19" s="1"/>
  <c r="G561" i="19" s="1"/>
  <c r="C561" i="19"/>
  <c r="E560" i="19"/>
  <c r="C560" i="19"/>
  <c r="E559" i="19"/>
  <c r="F559" i="19" s="1"/>
  <c r="G559" i="19" s="1"/>
  <c r="C559" i="19"/>
  <c r="E558" i="19"/>
  <c r="C558" i="19"/>
  <c r="E557" i="19"/>
  <c r="F557" i="19" s="1"/>
  <c r="G557" i="19" s="1"/>
  <c r="C557" i="19"/>
  <c r="E556" i="19"/>
  <c r="C556" i="19"/>
  <c r="E555" i="19"/>
  <c r="F555" i="19" s="1"/>
  <c r="G555" i="19" s="1"/>
  <c r="C555" i="19"/>
  <c r="E554" i="19"/>
  <c r="C554" i="19"/>
  <c r="E553" i="19"/>
  <c r="F553" i="19" s="1"/>
  <c r="G553" i="19" s="1"/>
  <c r="C553" i="19"/>
  <c r="E552" i="19"/>
  <c r="C552" i="19"/>
  <c r="E551" i="19"/>
  <c r="F551" i="19" s="1"/>
  <c r="G551" i="19" s="1"/>
  <c r="C551" i="19"/>
  <c r="E550" i="19"/>
  <c r="C550" i="19"/>
  <c r="E549" i="19"/>
  <c r="F549" i="19" s="1"/>
  <c r="G549" i="19" s="1"/>
  <c r="C549" i="19"/>
  <c r="E548" i="19"/>
  <c r="C548" i="19"/>
  <c r="E547" i="19"/>
  <c r="F547" i="19" s="1"/>
  <c r="G547" i="19" s="1"/>
  <c r="C547" i="19"/>
  <c r="E546" i="19"/>
  <c r="C546" i="19"/>
  <c r="E545" i="19"/>
  <c r="F545" i="19" s="1"/>
  <c r="G545" i="19" s="1"/>
  <c r="C545" i="19"/>
  <c r="E544" i="19"/>
  <c r="C544" i="19"/>
  <c r="E543" i="19"/>
  <c r="F543" i="19" s="1"/>
  <c r="G543" i="19" s="1"/>
  <c r="C543" i="19"/>
  <c r="E542" i="19"/>
  <c r="C542" i="19"/>
  <c r="E541" i="19"/>
  <c r="F541" i="19" s="1"/>
  <c r="G541" i="19" s="1"/>
  <c r="C541" i="19"/>
  <c r="E540" i="19"/>
  <c r="C540" i="19"/>
  <c r="E539" i="19"/>
  <c r="F539" i="19" s="1"/>
  <c r="G539" i="19" s="1"/>
  <c r="C539" i="19"/>
  <c r="E538" i="19"/>
  <c r="C538" i="19"/>
  <c r="E537" i="19"/>
  <c r="F537" i="19" s="1"/>
  <c r="G537" i="19" s="1"/>
  <c r="C537" i="19"/>
  <c r="E536" i="19"/>
  <c r="C536" i="19"/>
  <c r="E535" i="19"/>
  <c r="F535" i="19" s="1"/>
  <c r="G535" i="19" s="1"/>
  <c r="C535" i="19"/>
  <c r="E534" i="19"/>
  <c r="C534" i="19"/>
  <c r="E533" i="19"/>
  <c r="F533" i="19" s="1"/>
  <c r="G533" i="19" s="1"/>
  <c r="C533" i="19"/>
  <c r="E532" i="19"/>
  <c r="C532" i="19"/>
  <c r="E531" i="19"/>
  <c r="F531" i="19" s="1"/>
  <c r="G531" i="19" s="1"/>
  <c r="C531" i="19"/>
  <c r="E530" i="19"/>
  <c r="C530" i="19"/>
  <c r="E529" i="19"/>
  <c r="F529" i="19" s="1"/>
  <c r="G529" i="19" s="1"/>
  <c r="C529" i="19"/>
  <c r="E528" i="19"/>
  <c r="C528" i="19"/>
  <c r="E527" i="19"/>
  <c r="F527" i="19" s="1"/>
  <c r="G527" i="19" s="1"/>
  <c r="C527" i="19"/>
  <c r="E526" i="19"/>
  <c r="C526" i="19"/>
  <c r="E525" i="19"/>
  <c r="F525" i="19" s="1"/>
  <c r="G525" i="19" s="1"/>
  <c r="C525" i="19"/>
  <c r="E524" i="19"/>
  <c r="C524" i="19"/>
  <c r="E523" i="19"/>
  <c r="F523" i="19" s="1"/>
  <c r="G523" i="19" s="1"/>
  <c r="C523" i="19"/>
  <c r="E522" i="19"/>
  <c r="C522" i="19"/>
  <c r="E521" i="19"/>
  <c r="F521" i="19" s="1"/>
  <c r="G521" i="19" s="1"/>
  <c r="C521" i="19"/>
  <c r="E520" i="19"/>
  <c r="C520" i="19"/>
  <c r="E519" i="19"/>
  <c r="F519" i="19" s="1"/>
  <c r="G519" i="19" s="1"/>
  <c r="C519" i="19"/>
  <c r="E518" i="19"/>
  <c r="C518" i="19"/>
  <c r="E517" i="19"/>
  <c r="F517" i="19" s="1"/>
  <c r="G517" i="19" s="1"/>
  <c r="C517" i="19"/>
  <c r="E516" i="19"/>
  <c r="C516" i="19"/>
  <c r="E515" i="19"/>
  <c r="F515" i="19" s="1"/>
  <c r="G515" i="19" s="1"/>
  <c r="C515" i="19"/>
  <c r="E514" i="19"/>
  <c r="C514" i="19"/>
  <c r="E513" i="19"/>
  <c r="F513" i="19" s="1"/>
  <c r="G513" i="19" s="1"/>
  <c r="C513" i="19"/>
  <c r="E512" i="19"/>
  <c r="C512" i="19"/>
  <c r="E511" i="19"/>
  <c r="F511" i="19" s="1"/>
  <c r="G511" i="19" s="1"/>
  <c r="C511" i="19"/>
  <c r="E510" i="19"/>
  <c r="C510" i="19"/>
  <c r="E509" i="19"/>
  <c r="F509" i="19" s="1"/>
  <c r="G509" i="19" s="1"/>
  <c r="C509" i="19"/>
  <c r="E508" i="19"/>
  <c r="C508" i="19"/>
  <c r="E507" i="19"/>
  <c r="F507" i="19" s="1"/>
  <c r="G507" i="19" s="1"/>
  <c r="C507" i="19"/>
  <c r="E506" i="19"/>
  <c r="C506" i="19"/>
  <c r="E505" i="19"/>
  <c r="F505" i="19" s="1"/>
  <c r="G505" i="19" s="1"/>
  <c r="C505" i="19"/>
  <c r="E504" i="19"/>
  <c r="C504" i="19"/>
  <c r="E503" i="19"/>
  <c r="F503" i="19" s="1"/>
  <c r="G503" i="19" s="1"/>
  <c r="C503" i="19"/>
  <c r="E502" i="19"/>
  <c r="C502" i="19"/>
  <c r="E501" i="19"/>
  <c r="F501" i="19" s="1"/>
  <c r="G501" i="19" s="1"/>
  <c r="C501" i="19"/>
  <c r="E500" i="19"/>
  <c r="C500" i="19"/>
  <c r="E499" i="19"/>
  <c r="F499" i="19" s="1"/>
  <c r="G499" i="19" s="1"/>
  <c r="C499" i="19"/>
  <c r="E498" i="19"/>
  <c r="C498" i="19"/>
  <c r="E497" i="19"/>
  <c r="F497" i="19" s="1"/>
  <c r="G497" i="19" s="1"/>
  <c r="C497" i="19"/>
  <c r="E496" i="19"/>
  <c r="C496" i="19"/>
  <c r="E495" i="19"/>
  <c r="F495" i="19" s="1"/>
  <c r="G495" i="19" s="1"/>
  <c r="C495" i="19"/>
  <c r="E494" i="19"/>
  <c r="C494" i="19"/>
  <c r="E493" i="19"/>
  <c r="F493" i="19" s="1"/>
  <c r="G493" i="19" s="1"/>
  <c r="C493" i="19"/>
  <c r="E492" i="19"/>
  <c r="C492" i="19"/>
  <c r="E491" i="19"/>
  <c r="F491" i="19" s="1"/>
  <c r="G491" i="19" s="1"/>
  <c r="C491" i="19"/>
  <c r="E490" i="19"/>
  <c r="C490" i="19"/>
  <c r="E489" i="19"/>
  <c r="F489" i="19" s="1"/>
  <c r="G489" i="19" s="1"/>
  <c r="C489" i="19"/>
  <c r="E488" i="19"/>
  <c r="C488" i="19"/>
  <c r="E487" i="19"/>
  <c r="F487" i="19" s="1"/>
  <c r="G487" i="19" s="1"/>
  <c r="C487" i="19"/>
  <c r="E486" i="19"/>
  <c r="C486" i="19"/>
  <c r="E485" i="19"/>
  <c r="F485" i="19" s="1"/>
  <c r="G485" i="19" s="1"/>
  <c r="C485" i="19"/>
  <c r="E484" i="19"/>
  <c r="C484" i="19"/>
  <c r="E483" i="19"/>
  <c r="F483" i="19" s="1"/>
  <c r="G483" i="19" s="1"/>
  <c r="C483" i="19"/>
  <c r="E482" i="19"/>
  <c r="C482" i="19"/>
  <c r="E481" i="19"/>
  <c r="F481" i="19" s="1"/>
  <c r="G481" i="19" s="1"/>
  <c r="C481" i="19"/>
  <c r="E480" i="19"/>
  <c r="C480" i="19"/>
  <c r="E479" i="19"/>
  <c r="F479" i="19" s="1"/>
  <c r="G479" i="19" s="1"/>
  <c r="C479" i="19"/>
  <c r="E478" i="19"/>
  <c r="C478" i="19"/>
  <c r="E477" i="19"/>
  <c r="F477" i="19" s="1"/>
  <c r="G477" i="19" s="1"/>
  <c r="C477" i="19"/>
  <c r="E476" i="19"/>
  <c r="C476" i="19"/>
  <c r="E475" i="19"/>
  <c r="F475" i="19" s="1"/>
  <c r="G475" i="19" s="1"/>
  <c r="C475" i="19"/>
  <c r="E474" i="19"/>
  <c r="C474" i="19"/>
  <c r="E473" i="19"/>
  <c r="F473" i="19" s="1"/>
  <c r="G473" i="19" s="1"/>
  <c r="C473" i="19"/>
  <c r="E472" i="19"/>
  <c r="C472" i="19"/>
  <c r="E471" i="19"/>
  <c r="F471" i="19" s="1"/>
  <c r="G471" i="19" s="1"/>
  <c r="C471" i="19"/>
  <c r="E470" i="19"/>
  <c r="C470" i="19"/>
  <c r="E469" i="19"/>
  <c r="F469" i="19" s="1"/>
  <c r="G469" i="19" s="1"/>
  <c r="C469" i="19"/>
  <c r="E468" i="19"/>
  <c r="C468" i="19"/>
  <c r="E467" i="19"/>
  <c r="F467" i="19" s="1"/>
  <c r="G467" i="19" s="1"/>
  <c r="C467" i="19"/>
  <c r="E466" i="19"/>
  <c r="C466" i="19"/>
  <c r="E465" i="19"/>
  <c r="F465" i="19" s="1"/>
  <c r="G465" i="19" s="1"/>
  <c r="C465" i="19"/>
  <c r="E464" i="19"/>
  <c r="C464" i="19"/>
  <c r="E463" i="19"/>
  <c r="F463" i="19" s="1"/>
  <c r="G463" i="19" s="1"/>
  <c r="C463" i="19"/>
  <c r="E462" i="19"/>
  <c r="C462" i="19"/>
  <c r="E461" i="19"/>
  <c r="F461" i="19" s="1"/>
  <c r="G461" i="19" s="1"/>
  <c r="C461" i="19"/>
  <c r="E460" i="19"/>
  <c r="C460" i="19"/>
  <c r="E459" i="19"/>
  <c r="F459" i="19" s="1"/>
  <c r="G459" i="19" s="1"/>
  <c r="C459" i="19"/>
  <c r="E458" i="19"/>
  <c r="C458" i="19"/>
  <c r="E457" i="19"/>
  <c r="F457" i="19" s="1"/>
  <c r="G457" i="19" s="1"/>
  <c r="C457" i="19"/>
  <c r="E456" i="19"/>
  <c r="C456" i="19"/>
  <c r="E455" i="19"/>
  <c r="F455" i="19" s="1"/>
  <c r="G455" i="19" s="1"/>
  <c r="C455" i="19"/>
  <c r="E454" i="19"/>
  <c r="C454" i="19"/>
  <c r="E453" i="19"/>
  <c r="F453" i="19" s="1"/>
  <c r="G453" i="19" s="1"/>
  <c r="C453" i="19"/>
  <c r="E452" i="19"/>
  <c r="C452" i="19"/>
  <c r="E451" i="19"/>
  <c r="F451" i="19" s="1"/>
  <c r="G451" i="19" s="1"/>
  <c r="C451" i="19"/>
  <c r="E450" i="19"/>
  <c r="C450" i="19"/>
  <c r="E449" i="19"/>
  <c r="F449" i="19" s="1"/>
  <c r="G449" i="19" s="1"/>
  <c r="C449" i="19"/>
  <c r="E448" i="19"/>
  <c r="C448" i="19"/>
  <c r="E447" i="19"/>
  <c r="F447" i="19" s="1"/>
  <c r="G447" i="19" s="1"/>
  <c r="C447" i="19"/>
  <c r="E446" i="19"/>
  <c r="C446" i="19"/>
  <c r="E445" i="19"/>
  <c r="F445" i="19" s="1"/>
  <c r="G445" i="19" s="1"/>
  <c r="C445" i="19"/>
  <c r="E444" i="19"/>
  <c r="C444" i="19"/>
  <c r="E443" i="19"/>
  <c r="F443" i="19" s="1"/>
  <c r="G443" i="19" s="1"/>
  <c r="C443" i="19"/>
  <c r="E442" i="19"/>
  <c r="C442" i="19"/>
  <c r="E441" i="19"/>
  <c r="F441" i="19" s="1"/>
  <c r="G441" i="19" s="1"/>
  <c r="C441" i="19"/>
  <c r="E440" i="19"/>
  <c r="C440" i="19"/>
  <c r="E439" i="19"/>
  <c r="F439" i="19" s="1"/>
  <c r="G439" i="19" s="1"/>
  <c r="C439" i="19"/>
  <c r="E438" i="19"/>
  <c r="C438" i="19"/>
  <c r="E437" i="19"/>
  <c r="F437" i="19" s="1"/>
  <c r="G437" i="19" s="1"/>
  <c r="C437" i="19"/>
  <c r="E436" i="19"/>
  <c r="C436" i="19"/>
  <c r="E435" i="19"/>
  <c r="F435" i="19" s="1"/>
  <c r="G435" i="19" s="1"/>
  <c r="C435" i="19"/>
  <c r="E434" i="19"/>
  <c r="C434" i="19"/>
  <c r="E433" i="19"/>
  <c r="F433" i="19" s="1"/>
  <c r="G433" i="19" s="1"/>
  <c r="C433" i="19"/>
  <c r="E432" i="19"/>
  <c r="C432" i="19"/>
  <c r="E431" i="19"/>
  <c r="F431" i="19" s="1"/>
  <c r="G431" i="19" s="1"/>
  <c r="C431" i="19"/>
  <c r="E430" i="19"/>
  <c r="C430" i="19"/>
  <c r="E429" i="19"/>
  <c r="F429" i="19" s="1"/>
  <c r="G429" i="19" s="1"/>
  <c r="C429" i="19"/>
  <c r="E428" i="19"/>
  <c r="C428" i="19"/>
  <c r="E427" i="19"/>
  <c r="F427" i="19" s="1"/>
  <c r="G427" i="19" s="1"/>
  <c r="C427" i="19"/>
  <c r="E426" i="19"/>
  <c r="C426" i="19"/>
  <c r="E425" i="19"/>
  <c r="F425" i="19" s="1"/>
  <c r="G425" i="19" s="1"/>
  <c r="C425" i="19"/>
  <c r="E424" i="19"/>
  <c r="C424" i="19"/>
  <c r="E423" i="19"/>
  <c r="F423" i="19" s="1"/>
  <c r="G423" i="19" s="1"/>
  <c r="C423" i="19"/>
  <c r="E422" i="19"/>
  <c r="C422" i="19"/>
  <c r="E421" i="19"/>
  <c r="F421" i="19" s="1"/>
  <c r="G421" i="19" s="1"/>
  <c r="C421" i="19"/>
  <c r="F420" i="19"/>
  <c r="E420" i="19"/>
  <c r="C420" i="19"/>
  <c r="E419" i="19"/>
  <c r="C419" i="19"/>
  <c r="E418" i="19"/>
  <c r="C418" i="19"/>
  <c r="E417" i="19"/>
  <c r="C417" i="19"/>
  <c r="E416" i="19"/>
  <c r="C416" i="19"/>
  <c r="E415" i="19"/>
  <c r="C415" i="19"/>
  <c r="E414" i="19"/>
  <c r="C414" i="19"/>
  <c r="E413" i="19"/>
  <c r="C413" i="19"/>
  <c r="E412" i="19"/>
  <c r="F412" i="19" s="1"/>
  <c r="C412" i="19"/>
  <c r="E411" i="19"/>
  <c r="C411" i="19"/>
  <c r="E410" i="19"/>
  <c r="F410" i="19" s="1"/>
  <c r="C410" i="19"/>
  <c r="E409" i="19"/>
  <c r="C409" i="19"/>
  <c r="E408" i="19"/>
  <c r="F408" i="19" s="1"/>
  <c r="C408" i="19"/>
  <c r="E407" i="19"/>
  <c r="C407" i="19"/>
  <c r="E406" i="19"/>
  <c r="F406" i="19" s="1"/>
  <c r="C406" i="19"/>
  <c r="E405" i="19"/>
  <c r="C405" i="19"/>
  <c r="E404" i="19"/>
  <c r="F404" i="19" s="1"/>
  <c r="C404" i="19"/>
  <c r="E403" i="19"/>
  <c r="C403" i="19"/>
  <c r="E402" i="19"/>
  <c r="F402" i="19" s="1"/>
  <c r="C402" i="19"/>
  <c r="E401" i="19"/>
  <c r="C401" i="19"/>
  <c r="E400" i="19"/>
  <c r="F400" i="19" s="1"/>
  <c r="C400" i="19"/>
  <c r="E399" i="19"/>
  <c r="C399" i="19"/>
  <c r="E398" i="19"/>
  <c r="F398" i="19" s="1"/>
  <c r="C398" i="19"/>
  <c r="E397" i="19"/>
  <c r="C397" i="19"/>
  <c r="E396" i="19"/>
  <c r="F396" i="19" s="1"/>
  <c r="C396" i="19"/>
  <c r="E395" i="19"/>
  <c r="C395" i="19"/>
  <c r="E394" i="19"/>
  <c r="F394" i="19" s="1"/>
  <c r="C394" i="19"/>
  <c r="E393" i="19"/>
  <c r="C393" i="19"/>
  <c r="E392" i="19"/>
  <c r="F392" i="19" s="1"/>
  <c r="C392" i="19"/>
  <c r="E391" i="19"/>
  <c r="C391" i="19"/>
  <c r="E390" i="19"/>
  <c r="F390" i="19" s="1"/>
  <c r="C390" i="19"/>
  <c r="E389" i="19"/>
  <c r="C389" i="19"/>
  <c r="E388" i="19"/>
  <c r="F388" i="19" s="1"/>
  <c r="C388" i="19"/>
  <c r="E387" i="19"/>
  <c r="C387" i="19"/>
  <c r="E386" i="19"/>
  <c r="F386" i="19" s="1"/>
  <c r="C386" i="19"/>
  <c r="E385" i="19"/>
  <c r="C385" i="19"/>
  <c r="E384" i="19"/>
  <c r="F384" i="19" s="1"/>
  <c r="C384" i="19"/>
  <c r="E383" i="19"/>
  <c r="C383" i="19"/>
  <c r="E382" i="19"/>
  <c r="F382" i="19" s="1"/>
  <c r="C382" i="19"/>
  <c r="E381" i="19"/>
  <c r="C381" i="19"/>
  <c r="E380" i="19"/>
  <c r="F380" i="19" s="1"/>
  <c r="C380" i="19"/>
  <c r="E379" i="19"/>
  <c r="C379" i="19"/>
  <c r="E378" i="19"/>
  <c r="F378" i="19" s="1"/>
  <c r="C378" i="19"/>
  <c r="E377" i="19"/>
  <c r="C377" i="19"/>
  <c r="E376" i="19"/>
  <c r="F376" i="19" s="1"/>
  <c r="C376" i="19"/>
  <c r="E375" i="19"/>
  <c r="C375" i="19"/>
  <c r="E374" i="19"/>
  <c r="F374" i="19" s="1"/>
  <c r="C374" i="19"/>
  <c r="E373" i="19"/>
  <c r="C373" i="19"/>
  <c r="E372" i="19"/>
  <c r="F372" i="19" s="1"/>
  <c r="C372" i="19"/>
  <c r="E371" i="19"/>
  <c r="C371" i="19"/>
  <c r="E370" i="19"/>
  <c r="F370" i="19" s="1"/>
  <c r="C370" i="19"/>
  <c r="E369" i="19"/>
  <c r="C369" i="19"/>
  <c r="E368" i="19"/>
  <c r="F368" i="19" s="1"/>
  <c r="C368" i="19"/>
  <c r="E367" i="19"/>
  <c r="C367" i="19"/>
  <c r="E366" i="19"/>
  <c r="F366" i="19" s="1"/>
  <c r="C366" i="19"/>
  <c r="E365" i="19"/>
  <c r="C365" i="19"/>
  <c r="E364" i="19"/>
  <c r="F364" i="19" s="1"/>
  <c r="C364" i="19"/>
  <c r="E363" i="19"/>
  <c r="C363" i="19"/>
  <c r="E362" i="19"/>
  <c r="F362" i="19" s="1"/>
  <c r="C362" i="19"/>
  <c r="E361" i="19"/>
  <c r="C361" i="19"/>
  <c r="E360" i="19"/>
  <c r="F360" i="19" s="1"/>
  <c r="C360" i="19"/>
  <c r="E359" i="19"/>
  <c r="C359" i="19"/>
  <c r="E358" i="19"/>
  <c r="F358" i="19" s="1"/>
  <c r="C358" i="19"/>
  <c r="E357" i="19"/>
  <c r="C357" i="19"/>
  <c r="E356" i="19"/>
  <c r="F356" i="19" s="1"/>
  <c r="C356" i="19"/>
  <c r="E355" i="19"/>
  <c r="C355" i="19"/>
  <c r="E354" i="19"/>
  <c r="F354" i="19" s="1"/>
  <c r="C354" i="19"/>
  <c r="E353" i="19"/>
  <c r="C353" i="19"/>
  <c r="E352" i="19"/>
  <c r="F352" i="19" s="1"/>
  <c r="C352" i="19"/>
  <c r="E351" i="19"/>
  <c r="C351" i="19"/>
  <c r="E350" i="19"/>
  <c r="F350" i="19" s="1"/>
  <c r="G350" i="19" s="1"/>
  <c r="C350" i="19"/>
  <c r="E349" i="19"/>
  <c r="C349" i="19"/>
  <c r="E348" i="19"/>
  <c r="C348" i="19"/>
  <c r="E347" i="19"/>
  <c r="C347" i="19"/>
  <c r="E346" i="19"/>
  <c r="C346" i="19"/>
  <c r="E345" i="19"/>
  <c r="C345" i="19"/>
  <c r="E344" i="19"/>
  <c r="F345" i="19" s="1"/>
  <c r="G345" i="19" s="1"/>
  <c r="C344" i="19"/>
  <c r="E343" i="19"/>
  <c r="C343" i="19"/>
  <c r="E342" i="19"/>
  <c r="C342" i="19"/>
  <c r="E341" i="19"/>
  <c r="C341" i="19"/>
  <c r="E340" i="19"/>
  <c r="F341" i="19" s="1"/>
  <c r="G341" i="19" s="1"/>
  <c r="C340" i="19"/>
  <c r="E339" i="19"/>
  <c r="C339" i="19"/>
  <c r="E338" i="19"/>
  <c r="C338" i="19"/>
  <c r="E337" i="19"/>
  <c r="C337" i="19"/>
  <c r="E336" i="19"/>
  <c r="F337" i="19" s="1"/>
  <c r="G337" i="19" s="1"/>
  <c r="C336" i="19"/>
  <c r="E335" i="19"/>
  <c r="C335" i="19"/>
  <c r="E334" i="19"/>
  <c r="C334" i="19"/>
  <c r="E333" i="19"/>
  <c r="C333" i="19"/>
  <c r="E332" i="19"/>
  <c r="F333" i="19" s="1"/>
  <c r="G333" i="19" s="1"/>
  <c r="C332" i="19"/>
  <c r="E331" i="19"/>
  <c r="C331" i="19"/>
  <c r="E330" i="19"/>
  <c r="C330" i="19"/>
  <c r="E329" i="19"/>
  <c r="C329" i="19"/>
  <c r="E328" i="19"/>
  <c r="F329" i="19" s="1"/>
  <c r="G329" i="19" s="1"/>
  <c r="C328" i="19"/>
  <c r="E327" i="19"/>
  <c r="C327" i="19"/>
  <c r="E326" i="19"/>
  <c r="C326" i="19"/>
  <c r="E325" i="19"/>
  <c r="C325" i="19"/>
  <c r="E324" i="19"/>
  <c r="F325" i="19" s="1"/>
  <c r="G325" i="19" s="1"/>
  <c r="C324" i="19"/>
  <c r="E323" i="19"/>
  <c r="C323" i="19"/>
  <c r="E322" i="19"/>
  <c r="C322" i="19"/>
  <c r="E321" i="19"/>
  <c r="C321" i="19"/>
  <c r="E320" i="19"/>
  <c r="F321" i="19" s="1"/>
  <c r="G321" i="19" s="1"/>
  <c r="C320" i="19"/>
  <c r="E319" i="19"/>
  <c r="C319" i="19"/>
  <c r="E318" i="19"/>
  <c r="C318" i="19"/>
  <c r="E317" i="19"/>
  <c r="C317" i="19"/>
  <c r="E316" i="19"/>
  <c r="F317" i="19" s="1"/>
  <c r="G317" i="19" s="1"/>
  <c r="C316" i="19"/>
  <c r="E315" i="19"/>
  <c r="C315" i="19"/>
  <c r="E314" i="19"/>
  <c r="C314" i="19"/>
  <c r="E313" i="19"/>
  <c r="C313" i="19"/>
  <c r="E312" i="19"/>
  <c r="F313" i="19" s="1"/>
  <c r="G313" i="19" s="1"/>
  <c r="C312" i="19"/>
  <c r="E311" i="19"/>
  <c r="C311" i="19"/>
  <c r="E310" i="19"/>
  <c r="C310" i="19"/>
  <c r="E309" i="19"/>
  <c r="C309" i="19"/>
  <c r="E308" i="19"/>
  <c r="F309" i="19" s="1"/>
  <c r="G309" i="19" s="1"/>
  <c r="C308" i="19"/>
  <c r="E307" i="19"/>
  <c r="C307" i="19"/>
  <c r="E306" i="19"/>
  <c r="C306" i="19"/>
  <c r="E305" i="19"/>
  <c r="C305" i="19"/>
  <c r="E304" i="19"/>
  <c r="F305" i="19" s="1"/>
  <c r="G305" i="19" s="1"/>
  <c r="C304" i="19"/>
  <c r="E303" i="19"/>
  <c r="C303" i="19"/>
  <c r="E302" i="19"/>
  <c r="C302" i="19"/>
  <c r="E301" i="19"/>
  <c r="C301" i="19"/>
  <c r="E300" i="19"/>
  <c r="F301" i="19" s="1"/>
  <c r="G301" i="19" s="1"/>
  <c r="C300" i="19"/>
  <c r="E299" i="19"/>
  <c r="C299" i="19"/>
  <c r="E298" i="19"/>
  <c r="C298" i="19"/>
  <c r="E297" i="19"/>
  <c r="C297" i="19"/>
  <c r="E296" i="19"/>
  <c r="F297" i="19" s="1"/>
  <c r="G297" i="19" s="1"/>
  <c r="C296" i="19"/>
  <c r="E295" i="19"/>
  <c r="C295" i="19"/>
  <c r="E294" i="19"/>
  <c r="C294" i="19"/>
  <c r="E293" i="19"/>
  <c r="C293" i="19"/>
  <c r="E292" i="19"/>
  <c r="F293" i="19" s="1"/>
  <c r="G293" i="19" s="1"/>
  <c r="C292" i="19"/>
  <c r="E291" i="19"/>
  <c r="C291" i="19"/>
  <c r="E290" i="19"/>
  <c r="C290" i="19"/>
  <c r="E289" i="19"/>
  <c r="C289" i="19"/>
  <c r="E288" i="19"/>
  <c r="F289" i="19" s="1"/>
  <c r="G289" i="19" s="1"/>
  <c r="C288" i="19"/>
  <c r="E287" i="19"/>
  <c r="C287" i="19"/>
  <c r="E286" i="19"/>
  <c r="C286" i="19"/>
  <c r="E285" i="19"/>
  <c r="C285" i="19"/>
  <c r="E284" i="19"/>
  <c r="F285" i="19" s="1"/>
  <c r="G285" i="19" s="1"/>
  <c r="C284" i="19"/>
  <c r="E283" i="19"/>
  <c r="C283" i="19"/>
  <c r="E282" i="19"/>
  <c r="C282" i="19"/>
  <c r="E281" i="19"/>
  <c r="C281" i="19"/>
  <c r="E280" i="19"/>
  <c r="F281" i="19" s="1"/>
  <c r="G281" i="19" s="1"/>
  <c r="C280" i="19"/>
  <c r="E279" i="19"/>
  <c r="C279" i="19"/>
  <c r="E278" i="19"/>
  <c r="C278" i="19"/>
  <c r="E277" i="19"/>
  <c r="C277" i="19"/>
  <c r="E276" i="19"/>
  <c r="F277" i="19" s="1"/>
  <c r="G277" i="19" s="1"/>
  <c r="C276" i="19"/>
  <c r="E275" i="19"/>
  <c r="C275" i="19"/>
  <c r="E274" i="19"/>
  <c r="C274" i="19"/>
  <c r="E273" i="19"/>
  <c r="C273" i="19"/>
  <c r="E272" i="19"/>
  <c r="F273" i="19" s="1"/>
  <c r="G273" i="19" s="1"/>
  <c r="C272" i="19"/>
  <c r="E271" i="19"/>
  <c r="C271" i="19"/>
  <c r="E270" i="19"/>
  <c r="C270" i="19"/>
  <c r="E269" i="19"/>
  <c r="C269" i="19"/>
  <c r="E268" i="19"/>
  <c r="F269" i="19" s="1"/>
  <c r="G269" i="19" s="1"/>
  <c r="C268" i="19"/>
  <c r="E267" i="19"/>
  <c r="C267" i="19"/>
  <c r="E266" i="19"/>
  <c r="C266" i="19"/>
  <c r="E265" i="19"/>
  <c r="C265" i="19"/>
  <c r="E264" i="19"/>
  <c r="F265" i="19" s="1"/>
  <c r="G265" i="19" s="1"/>
  <c r="C264" i="19"/>
  <c r="E263" i="19"/>
  <c r="C263" i="19"/>
  <c r="E262" i="19"/>
  <c r="C262" i="19"/>
  <c r="E261" i="19"/>
  <c r="C261" i="19"/>
  <c r="E260" i="19"/>
  <c r="F261" i="19" s="1"/>
  <c r="G261" i="19" s="1"/>
  <c r="C260" i="19"/>
  <c r="E259" i="19"/>
  <c r="C259" i="19"/>
  <c r="E258" i="19"/>
  <c r="C258" i="19"/>
  <c r="E257" i="19"/>
  <c r="C257" i="19"/>
  <c r="E256" i="19"/>
  <c r="F257" i="19" s="1"/>
  <c r="G257" i="19" s="1"/>
  <c r="C256" i="19"/>
  <c r="E255" i="19"/>
  <c r="C255" i="19"/>
  <c r="E254" i="19"/>
  <c r="C254" i="19"/>
  <c r="E253" i="19"/>
  <c r="C253" i="19"/>
  <c r="E252" i="19"/>
  <c r="F253" i="19" s="1"/>
  <c r="G253" i="19" s="1"/>
  <c r="C252" i="19"/>
  <c r="E251" i="19"/>
  <c r="C251" i="19"/>
  <c r="E250" i="19"/>
  <c r="C250" i="19"/>
  <c r="E249" i="19"/>
  <c r="C249" i="19"/>
  <c r="E248" i="19"/>
  <c r="F249" i="19" s="1"/>
  <c r="G249" i="19" s="1"/>
  <c r="C248" i="19"/>
  <c r="E247" i="19"/>
  <c r="C247" i="19"/>
  <c r="E246" i="19"/>
  <c r="C246" i="19"/>
  <c r="E245" i="19"/>
  <c r="C245" i="19"/>
  <c r="E244" i="19"/>
  <c r="F245" i="19" s="1"/>
  <c r="G245" i="19" s="1"/>
  <c r="C244" i="19"/>
  <c r="E243" i="19"/>
  <c r="C243" i="19"/>
  <c r="E242" i="19"/>
  <c r="C242" i="19"/>
  <c r="E241" i="19"/>
  <c r="C241" i="19"/>
  <c r="E240" i="19"/>
  <c r="F241" i="19" s="1"/>
  <c r="G241" i="19" s="1"/>
  <c r="C240" i="19"/>
  <c r="E239" i="19"/>
  <c r="C239" i="19"/>
  <c r="E238" i="19"/>
  <c r="C238" i="19"/>
  <c r="E237" i="19"/>
  <c r="C237" i="19"/>
  <c r="E236" i="19"/>
  <c r="F237" i="19" s="1"/>
  <c r="G237" i="19" s="1"/>
  <c r="C236" i="19"/>
  <c r="E235" i="19"/>
  <c r="C235" i="19"/>
  <c r="E234" i="19"/>
  <c r="C234" i="19"/>
  <c r="E233" i="19"/>
  <c r="C233" i="19"/>
  <c r="E232" i="19"/>
  <c r="F233" i="19" s="1"/>
  <c r="G233" i="19" s="1"/>
  <c r="C232" i="19"/>
  <c r="E231" i="19"/>
  <c r="C231" i="19"/>
  <c r="E230" i="19"/>
  <c r="C230" i="19"/>
  <c r="E229" i="19"/>
  <c r="C229" i="19"/>
  <c r="E228" i="19"/>
  <c r="F229" i="19" s="1"/>
  <c r="G229" i="19" s="1"/>
  <c r="C228" i="19"/>
  <c r="E227" i="19"/>
  <c r="C227" i="19"/>
  <c r="E226" i="19"/>
  <c r="C226" i="19"/>
  <c r="E225" i="19"/>
  <c r="C225" i="19"/>
  <c r="E224" i="19"/>
  <c r="F225" i="19" s="1"/>
  <c r="G225" i="19" s="1"/>
  <c r="C224" i="19"/>
  <c r="E223" i="19"/>
  <c r="C223" i="19"/>
  <c r="E222" i="19"/>
  <c r="C222" i="19"/>
  <c r="E221" i="19"/>
  <c r="C221" i="19"/>
  <c r="E220" i="19"/>
  <c r="F221" i="19" s="1"/>
  <c r="G221" i="19" s="1"/>
  <c r="C220" i="19"/>
  <c r="E219" i="19"/>
  <c r="C219" i="19"/>
  <c r="E218" i="19"/>
  <c r="C218" i="19"/>
  <c r="E217" i="19"/>
  <c r="C217" i="19"/>
  <c r="E216" i="19"/>
  <c r="F217" i="19" s="1"/>
  <c r="G217" i="19" s="1"/>
  <c r="C216" i="19"/>
  <c r="E215" i="19"/>
  <c r="C215" i="19"/>
  <c r="E214" i="19"/>
  <c r="C214" i="19"/>
  <c r="E213" i="19"/>
  <c r="C213" i="19"/>
  <c r="E212" i="19"/>
  <c r="F213" i="19" s="1"/>
  <c r="G213" i="19" s="1"/>
  <c r="C212" i="19"/>
  <c r="E211" i="19"/>
  <c r="C211" i="19"/>
  <c r="E210" i="19"/>
  <c r="C210" i="19"/>
  <c r="E209" i="19"/>
  <c r="C209" i="19"/>
  <c r="E208" i="19"/>
  <c r="F209" i="19" s="1"/>
  <c r="G209" i="19" s="1"/>
  <c r="C208" i="19"/>
  <c r="E207" i="19"/>
  <c r="C207" i="19"/>
  <c r="E206" i="19"/>
  <c r="C206" i="19"/>
  <c r="E205" i="19"/>
  <c r="C205" i="19"/>
  <c r="E204" i="19"/>
  <c r="F205" i="19" s="1"/>
  <c r="G205" i="19" s="1"/>
  <c r="C204" i="19"/>
  <c r="E203" i="19"/>
  <c r="C203" i="19"/>
  <c r="E202" i="19"/>
  <c r="C202" i="19"/>
  <c r="E201" i="19"/>
  <c r="C201" i="19"/>
  <c r="E200" i="19"/>
  <c r="F201" i="19" s="1"/>
  <c r="G201" i="19" s="1"/>
  <c r="C200" i="19"/>
  <c r="E199" i="19"/>
  <c r="C199" i="19"/>
  <c r="E198" i="19"/>
  <c r="C198" i="19"/>
  <c r="E197" i="19"/>
  <c r="C197" i="19"/>
  <c r="E196" i="19"/>
  <c r="F197" i="19" s="1"/>
  <c r="G197" i="19" s="1"/>
  <c r="C196" i="19"/>
  <c r="E195" i="19"/>
  <c r="C195" i="19"/>
  <c r="E194" i="19"/>
  <c r="C194" i="19"/>
  <c r="E193" i="19"/>
  <c r="C193" i="19"/>
  <c r="E192" i="19"/>
  <c r="F193" i="19" s="1"/>
  <c r="G193" i="19" s="1"/>
  <c r="C192" i="19"/>
  <c r="E191" i="19"/>
  <c r="C191" i="19"/>
  <c r="E190" i="19"/>
  <c r="C190" i="19"/>
  <c r="E189" i="19"/>
  <c r="C189" i="19"/>
  <c r="E188" i="19"/>
  <c r="F189" i="19" s="1"/>
  <c r="G189" i="19" s="1"/>
  <c r="C188" i="19"/>
  <c r="E187" i="19"/>
  <c r="C187" i="19"/>
  <c r="E186" i="19"/>
  <c r="C186" i="19"/>
  <c r="E185" i="19"/>
  <c r="C185" i="19"/>
  <c r="E184" i="19"/>
  <c r="F185" i="19" s="1"/>
  <c r="G185" i="19" s="1"/>
  <c r="C184" i="19"/>
  <c r="E183" i="19"/>
  <c r="C183" i="19"/>
  <c r="E182" i="19"/>
  <c r="C182" i="19"/>
  <c r="E181" i="19"/>
  <c r="C181" i="19"/>
  <c r="E180" i="19"/>
  <c r="F181" i="19" s="1"/>
  <c r="G181" i="19" s="1"/>
  <c r="C180" i="19"/>
  <c r="E179" i="19"/>
  <c r="C179" i="19"/>
  <c r="E178" i="19"/>
  <c r="C178" i="19"/>
  <c r="E177" i="19"/>
  <c r="C177" i="19"/>
  <c r="E176" i="19"/>
  <c r="F177" i="19" s="1"/>
  <c r="G177" i="19" s="1"/>
  <c r="C176" i="19"/>
  <c r="E175" i="19"/>
  <c r="C175" i="19"/>
  <c r="E174" i="19"/>
  <c r="C174" i="19"/>
  <c r="E173" i="19"/>
  <c r="C173" i="19"/>
  <c r="E172" i="19"/>
  <c r="F173" i="19" s="1"/>
  <c r="G173" i="19" s="1"/>
  <c r="C172" i="19"/>
  <c r="E171" i="19"/>
  <c r="C171" i="19"/>
  <c r="E170" i="19"/>
  <c r="C170" i="19"/>
  <c r="E169" i="19"/>
  <c r="C169" i="19"/>
  <c r="E168" i="19"/>
  <c r="F169" i="19" s="1"/>
  <c r="G169" i="19" s="1"/>
  <c r="C168" i="19"/>
  <c r="E167" i="19"/>
  <c r="C167" i="19"/>
  <c r="E166" i="19"/>
  <c r="C166" i="19"/>
  <c r="E165" i="19"/>
  <c r="C165" i="19"/>
  <c r="E164" i="19"/>
  <c r="F165" i="19" s="1"/>
  <c r="G165" i="19" s="1"/>
  <c r="C164" i="19"/>
  <c r="E163" i="19"/>
  <c r="C163" i="19"/>
  <c r="E162" i="19"/>
  <c r="C162" i="19"/>
  <c r="E161" i="19"/>
  <c r="C161" i="19"/>
  <c r="E160" i="19"/>
  <c r="F161" i="19" s="1"/>
  <c r="G161" i="19" s="1"/>
  <c r="C160" i="19"/>
  <c r="E159" i="19"/>
  <c r="C159" i="19"/>
  <c r="E158" i="19"/>
  <c r="C158" i="19"/>
  <c r="E157" i="19"/>
  <c r="C157" i="19"/>
  <c r="E156" i="19"/>
  <c r="F157" i="19" s="1"/>
  <c r="G157" i="19" s="1"/>
  <c r="C156" i="19"/>
  <c r="E155" i="19"/>
  <c r="C155" i="19"/>
  <c r="E154" i="19"/>
  <c r="C154" i="19"/>
  <c r="E153" i="19"/>
  <c r="C153" i="19"/>
  <c r="E152" i="19"/>
  <c r="F153" i="19" s="1"/>
  <c r="G153" i="19" s="1"/>
  <c r="C152" i="19"/>
  <c r="E151" i="19"/>
  <c r="C151" i="19"/>
  <c r="E150" i="19"/>
  <c r="C150" i="19"/>
  <c r="E149" i="19"/>
  <c r="C149" i="19"/>
  <c r="E148" i="19"/>
  <c r="F149" i="19" s="1"/>
  <c r="G149" i="19" s="1"/>
  <c r="C148" i="19"/>
  <c r="E147" i="19"/>
  <c r="C147" i="19"/>
  <c r="E146" i="19"/>
  <c r="C146" i="19"/>
  <c r="E145" i="19"/>
  <c r="C145" i="19"/>
  <c r="E144" i="19"/>
  <c r="F145" i="19" s="1"/>
  <c r="G145" i="19" s="1"/>
  <c r="C144" i="19"/>
  <c r="E143" i="19"/>
  <c r="C143" i="19"/>
  <c r="E142" i="19"/>
  <c r="C142" i="19"/>
  <c r="E141" i="19"/>
  <c r="C141" i="19"/>
  <c r="E140" i="19"/>
  <c r="F141" i="19" s="1"/>
  <c r="G141" i="19" s="1"/>
  <c r="C140" i="19"/>
  <c r="E139" i="19"/>
  <c r="C139" i="19"/>
  <c r="E138" i="19"/>
  <c r="C138" i="19"/>
  <c r="E137" i="19"/>
  <c r="C137" i="19"/>
  <c r="E136" i="19"/>
  <c r="F137" i="19" s="1"/>
  <c r="G137" i="19" s="1"/>
  <c r="C136" i="19"/>
  <c r="E135" i="19"/>
  <c r="C135" i="19"/>
  <c r="E134" i="19"/>
  <c r="C134" i="19"/>
  <c r="E133" i="19"/>
  <c r="C133" i="19"/>
  <c r="E132" i="19"/>
  <c r="F133" i="19" s="1"/>
  <c r="G133" i="19" s="1"/>
  <c r="C132" i="19"/>
  <c r="E131" i="19"/>
  <c r="C131" i="19"/>
  <c r="E130" i="19"/>
  <c r="C130" i="19"/>
  <c r="E129" i="19"/>
  <c r="C129" i="19"/>
  <c r="E128" i="19"/>
  <c r="F129" i="19" s="1"/>
  <c r="G129" i="19" s="1"/>
  <c r="C128" i="19"/>
  <c r="E127" i="19"/>
  <c r="C127" i="19"/>
  <c r="E126" i="19"/>
  <c r="C126" i="19"/>
  <c r="E125" i="19"/>
  <c r="C125" i="19"/>
  <c r="E124" i="19"/>
  <c r="F125" i="19" s="1"/>
  <c r="G125" i="19" s="1"/>
  <c r="C124" i="19"/>
  <c r="E123" i="19"/>
  <c r="C123" i="19"/>
  <c r="E122" i="19"/>
  <c r="C122" i="19"/>
  <c r="E121" i="19"/>
  <c r="C121" i="19"/>
  <c r="E120" i="19"/>
  <c r="F121" i="19" s="1"/>
  <c r="G121" i="19" s="1"/>
  <c r="C120" i="19"/>
  <c r="E119" i="19"/>
  <c r="C119" i="19"/>
  <c r="E118" i="19"/>
  <c r="C118" i="19"/>
  <c r="E117" i="19"/>
  <c r="C117" i="19"/>
  <c r="E116" i="19"/>
  <c r="F117" i="19" s="1"/>
  <c r="G117" i="19" s="1"/>
  <c r="C116" i="19"/>
  <c r="E115" i="19"/>
  <c r="C115" i="19"/>
  <c r="E114" i="19"/>
  <c r="C114" i="19"/>
  <c r="E113" i="19"/>
  <c r="C113" i="19"/>
  <c r="E112" i="19"/>
  <c r="F113" i="19" s="1"/>
  <c r="G113" i="19" s="1"/>
  <c r="C112" i="19"/>
  <c r="E111" i="19"/>
  <c r="C111" i="19"/>
  <c r="E110" i="19"/>
  <c r="C110" i="19"/>
  <c r="E109" i="19"/>
  <c r="C109" i="19"/>
  <c r="E108" i="19"/>
  <c r="F109" i="19" s="1"/>
  <c r="G109" i="19" s="1"/>
  <c r="C108" i="19"/>
  <c r="E107" i="19"/>
  <c r="C107" i="19"/>
  <c r="E106" i="19"/>
  <c r="C106" i="19"/>
  <c r="E105" i="19"/>
  <c r="C105" i="19"/>
  <c r="E104" i="19"/>
  <c r="F105" i="19" s="1"/>
  <c r="G105" i="19" s="1"/>
  <c r="C104" i="19"/>
  <c r="E103" i="19"/>
  <c r="C103" i="19"/>
  <c r="E102" i="19"/>
  <c r="C102" i="19"/>
  <c r="E101" i="19"/>
  <c r="C101" i="19"/>
  <c r="E100" i="19"/>
  <c r="F101" i="19" s="1"/>
  <c r="G101" i="19" s="1"/>
  <c r="C100" i="19"/>
  <c r="E99" i="19"/>
  <c r="C99" i="19"/>
  <c r="E98" i="19"/>
  <c r="C98" i="19"/>
  <c r="E97" i="19"/>
  <c r="C97" i="19"/>
  <c r="E96" i="19"/>
  <c r="F97" i="19" s="1"/>
  <c r="G97" i="19" s="1"/>
  <c r="C96" i="19"/>
  <c r="E95" i="19"/>
  <c r="C95" i="19"/>
  <c r="E94" i="19"/>
  <c r="C94" i="19"/>
  <c r="E93" i="19"/>
  <c r="C93" i="19"/>
  <c r="E92" i="19"/>
  <c r="F93" i="19" s="1"/>
  <c r="G93" i="19" s="1"/>
  <c r="C92" i="19"/>
  <c r="E91" i="19"/>
  <c r="C91" i="19"/>
  <c r="E90" i="19"/>
  <c r="C90" i="19"/>
  <c r="E89" i="19"/>
  <c r="C89" i="19"/>
  <c r="E88" i="19"/>
  <c r="F89" i="19" s="1"/>
  <c r="G89" i="19" s="1"/>
  <c r="C88" i="19"/>
  <c r="E87" i="19"/>
  <c r="C87" i="19"/>
  <c r="E86" i="19"/>
  <c r="C86" i="19"/>
  <c r="E85" i="19"/>
  <c r="C85" i="19"/>
  <c r="E84" i="19"/>
  <c r="F85" i="19" s="1"/>
  <c r="G85" i="19" s="1"/>
  <c r="C84" i="19"/>
  <c r="E83" i="19"/>
  <c r="C83" i="19"/>
  <c r="E82" i="19"/>
  <c r="C82" i="19"/>
  <c r="E81" i="19"/>
  <c r="C81" i="19"/>
  <c r="E80" i="19"/>
  <c r="F81" i="19" s="1"/>
  <c r="G81" i="19" s="1"/>
  <c r="C80" i="19"/>
  <c r="E79" i="19"/>
  <c r="C79" i="19"/>
  <c r="E78" i="19"/>
  <c r="C78" i="19"/>
  <c r="E77" i="19"/>
  <c r="C77" i="19"/>
  <c r="E76" i="19"/>
  <c r="F77" i="19" s="1"/>
  <c r="G77" i="19" s="1"/>
  <c r="C76" i="19"/>
  <c r="E75" i="19"/>
  <c r="C75" i="19"/>
  <c r="E74" i="19"/>
  <c r="C74" i="19"/>
  <c r="E73" i="19"/>
  <c r="C73" i="19"/>
  <c r="E72" i="19"/>
  <c r="F73" i="19" s="1"/>
  <c r="G73" i="19" s="1"/>
  <c r="C72" i="19"/>
  <c r="E71" i="19"/>
  <c r="C71" i="19"/>
  <c r="E70" i="19"/>
  <c r="C70" i="19"/>
  <c r="E69" i="19"/>
  <c r="C69" i="19"/>
  <c r="E68" i="19"/>
  <c r="F69" i="19" s="1"/>
  <c r="G69" i="19" s="1"/>
  <c r="C68" i="19"/>
  <c r="E67" i="19"/>
  <c r="C67" i="19"/>
  <c r="E66" i="19"/>
  <c r="C66" i="19"/>
  <c r="E65" i="19"/>
  <c r="C65" i="19"/>
  <c r="E64" i="19"/>
  <c r="F65" i="19" s="1"/>
  <c r="G65" i="19" s="1"/>
  <c r="C64" i="19"/>
  <c r="E63" i="19"/>
  <c r="C63" i="19"/>
  <c r="E62" i="19"/>
  <c r="C62" i="19"/>
  <c r="E61" i="19"/>
  <c r="C61" i="19"/>
  <c r="E60" i="19"/>
  <c r="F61" i="19" s="1"/>
  <c r="G61" i="19" s="1"/>
  <c r="C60" i="19"/>
  <c r="E59" i="19"/>
  <c r="C59" i="19"/>
  <c r="E58" i="19"/>
  <c r="C58" i="19"/>
  <c r="E57" i="19"/>
  <c r="C57" i="19"/>
  <c r="E56" i="19"/>
  <c r="F57" i="19" s="1"/>
  <c r="G57" i="19" s="1"/>
  <c r="C56" i="19"/>
  <c r="E55" i="19"/>
  <c r="C55" i="19"/>
  <c r="E54" i="19"/>
  <c r="C54" i="19"/>
  <c r="E53" i="19"/>
  <c r="C53" i="19"/>
  <c r="E52" i="19"/>
  <c r="F53" i="19" s="1"/>
  <c r="G53" i="19" s="1"/>
  <c r="C52" i="19"/>
  <c r="E51" i="19"/>
  <c r="C51" i="19"/>
  <c r="E50" i="19"/>
  <c r="C50" i="19"/>
  <c r="E49" i="19"/>
  <c r="C49" i="19"/>
  <c r="E48" i="19"/>
  <c r="F49" i="19" s="1"/>
  <c r="G49" i="19" s="1"/>
  <c r="C48" i="19"/>
  <c r="E47" i="19"/>
  <c r="C47" i="19"/>
  <c r="E46" i="19"/>
  <c r="C46" i="19"/>
  <c r="E45" i="19"/>
  <c r="C45" i="19"/>
  <c r="E44" i="19"/>
  <c r="F45" i="19" s="1"/>
  <c r="G45" i="19" s="1"/>
  <c r="C44" i="19"/>
  <c r="E43" i="19"/>
  <c r="C43" i="19"/>
  <c r="E42" i="19"/>
  <c r="C42" i="19"/>
  <c r="E41" i="19"/>
  <c r="C41" i="19"/>
  <c r="E40" i="19"/>
  <c r="F41" i="19" s="1"/>
  <c r="G41" i="19" s="1"/>
  <c r="C40" i="19"/>
  <c r="E39" i="19"/>
  <c r="C39" i="19"/>
  <c r="E38" i="19"/>
  <c r="C38" i="19"/>
  <c r="E37" i="19"/>
  <c r="C37" i="19"/>
  <c r="E36" i="19"/>
  <c r="F37" i="19" s="1"/>
  <c r="G37" i="19" s="1"/>
  <c r="C36" i="19"/>
  <c r="E35" i="19"/>
  <c r="C35" i="19"/>
  <c r="E34" i="19"/>
  <c r="C34" i="19"/>
  <c r="E33" i="19"/>
  <c r="C33" i="19"/>
  <c r="E32" i="19"/>
  <c r="F33" i="19" s="1"/>
  <c r="G33" i="19" s="1"/>
  <c r="C32" i="19"/>
  <c r="E31" i="19"/>
  <c r="C31" i="19"/>
  <c r="E30" i="19"/>
  <c r="C30" i="19"/>
  <c r="E29" i="19"/>
  <c r="C29" i="19"/>
  <c r="E28" i="19"/>
  <c r="F29" i="19" s="1"/>
  <c r="G29" i="19" s="1"/>
  <c r="C28" i="19"/>
  <c r="E27" i="19"/>
  <c r="C27" i="19"/>
  <c r="E26" i="19"/>
  <c r="C26" i="19"/>
  <c r="E25" i="19"/>
  <c r="C25" i="19"/>
  <c r="E24" i="19"/>
  <c r="F25" i="19" s="1"/>
  <c r="G25" i="19" s="1"/>
  <c r="C24" i="19"/>
  <c r="E23" i="19"/>
  <c r="C23" i="19"/>
  <c r="E22" i="19"/>
  <c r="C22" i="19"/>
  <c r="E21" i="19"/>
  <c r="C21" i="19"/>
  <c r="E20" i="19"/>
  <c r="F21" i="19" s="1"/>
  <c r="G21" i="19" s="1"/>
  <c r="C20" i="19"/>
  <c r="E19" i="19"/>
  <c r="C19" i="19"/>
  <c r="E18" i="19"/>
  <c r="C18" i="19"/>
  <c r="E17" i="19"/>
  <c r="C17" i="19"/>
  <c r="E16" i="19"/>
  <c r="F17" i="19" s="1"/>
  <c r="G17" i="19" s="1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F5" i="19" s="1"/>
  <c r="G5" i="19" s="1"/>
  <c r="C5" i="19"/>
  <c r="F4" i="19"/>
  <c r="G4" i="19" s="1"/>
  <c r="E4" i="19"/>
  <c r="C4" i="19"/>
  <c r="E3" i="19"/>
  <c r="AB24" i="21" l="1"/>
  <c r="AD24" i="21" s="1"/>
  <c r="AB50" i="21"/>
  <c r="AD50" i="21" s="1"/>
  <c r="AB46" i="21"/>
  <c r="AD46" i="21" s="1"/>
  <c r="AB14" i="21"/>
  <c r="AD14" i="21" s="1"/>
  <c r="AB25" i="21"/>
  <c r="AD25" i="21" s="1"/>
  <c r="AB28" i="21"/>
  <c r="AD28" i="21" s="1"/>
  <c r="AB41" i="21"/>
  <c r="AD41" i="21" s="1"/>
  <c r="AB49" i="21"/>
  <c r="AD49" i="21" s="1"/>
  <c r="AB20" i="21"/>
  <c r="AD20" i="21" s="1"/>
  <c r="AB19" i="21"/>
  <c r="AD19" i="21" s="1"/>
  <c r="AB40" i="21"/>
  <c r="AD40" i="21" s="1"/>
  <c r="AB58" i="21"/>
  <c r="AD58" i="21" s="1"/>
  <c r="AB23" i="21"/>
  <c r="AD23" i="21" s="1"/>
  <c r="AB27" i="21"/>
  <c r="AD27" i="21" s="1"/>
  <c r="AB30" i="21"/>
  <c r="AD30" i="21" s="1"/>
  <c r="AB34" i="21"/>
  <c r="AD34" i="21" s="1"/>
  <c r="AB38" i="21"/>
  <c r="AD38" i="21" s="1"/>
  <c r="AB43" i="21"/>
  <c r="AD43" i="21" s="1"/>
  <c r="AB47" i="21"/>
  <c r="AD47" i="21" s="1"/>
  <c r="AB53" i="21"/>
  <c r="AD53" i="21" s="1"/>
  <c r="AB54" i="21"/>
  <c r="AD54" i="21" s="1"/>
  <c r="AB52" i="21"/>
  <c r="AD52" i="21" s="1"/>
  <c r="AB13" i="21"/>
  <c r="AD13" i="21" s="1"/>
  <c r="AB18" i="21"/>
  <c r="AD18" i="21" s="1"/>
  <c r="AB31" i="21"/>
  <c r="AD31" i="21" s="1"/>
  <c r="AB35" i="21"/>
  <c r="AD35" i="21" s="1"/>
  <c r="AB29" i="21"/>
  <c r="AD29" i="21" s="1"/>
  <c r="AB44" i="21"/>
  <c r="AD44" i="21" s="1"/>
  <c r="AB45" i="21"/>
  <c r="AD45" i="21" s="1"/>
  <c r="AB48" i="21"/>
  <c r="AD48" i="21" s="1"/>
  <c r="AB55" i="21"/>
  <c r="AD55" i="21" s="1"/>
  <c r="AB15" i="21"/>
  <c r="AD15" i="21" s="1"/>
  <c r="AB32" i="21"/>
  <c r="AD32" i="21" s="1"/>
  <c r="AB36" i="21"/>
  <c r="AD36" i="21" s="1"/>
  <c r="AB51" i="21"/>
  <c r="AD51" i="21" s="1"/>
  <c r="AB56" i="21"/>
  <c r="AD56" i="21" s="1"/>
  <c r="AB59" i="21"/>
  <c r="AD59" i="21" s="1"/>
  <c r="F7" i="19"/>
  <c r="G7" i="19" s="1"/>
  <c r="F9" i="19"/>
  <c r="G9" i="19" s="1"/>
  <c r="F11" i="19"/>
  <c r="G11" i="19" s="1"/>
  <c r="F13" i="19"/>
  <c r="G13" i="19" s="1"/>
  <c r="F15" i="19"/>
  <c r="G15" i="19" s="1"/>
  <c r="F18" i="19"/>
  <c r="G18" i="19" s="1"/>
  <c r="F19" i="19"/>
  <c r="G19" i="19" s="1"/>
  <c r="F22" i="19"/>
  <c r="G22" i="19" s="1"/>
  <c r="F23" i="19"/>
  <c r="G23" i="19" s="1"/>
  <c r="F26" i="19"/>
  <c r="G26" i="19" s="1"/>
  <c r="F27" i="19"/>
  <c r="G27" i="19" s="1"/>
  <c r="F30" i="19"/>
  <c r="G30" i="19" s="1"/>
  <c r="F31" i="19"/>
  <c r="G31" i="19" s="1"/>
  <c r="F34" i="19"/>
  <c r="G34" i="19" s="1"/>
  <c r="F35" i="19"/>
  <c r="G35" i="19" s="1"/>
  <c r="F38" i="19"/>
  <c r="G38" i="19" s="1"/>
  <c r="F39" i="19"/>
  <c r="G39" i="19" s="1"/>
  <c r="F42" i="19"/>
  <c r="G42" i="19" s="1"/>
  <c r="F43" i="19"/>
  <c r="G43" i="19" s="1"/>
  <c r="F46" i="19"/>
  <c r="G46" i="19" s="1"/>
  <c r="F47" i="19"/>
  <c r="G47" i="19" s="1"/>
  <c r="F50" i="19"/>
  <c r="G50" i="19" s="1"/>
  <c r="F51" i="19"/>
  <c r="G51" i="19" s="1"/>
  <c r="F54" i="19"/>
  <c r="G54" i="19" s="1"/>
  <c r="F55" i="19"/>
  <c r="G55" i="19" s="1"/>
  <c r="F58" i="19"/>
  <c r="G58" i="19" s="1"/>
  <c r="F59" i="19"/>
  <c r="G59" i="19" s="1"/>
  <c r="F62" i="19"/>
  <c r="G62" i="19" s="1"/>
  <c r="F63" i="19"/>
  <c r="G63" i="19" s="1"/>
  <c r="F66" i="19"/>
  <c r="G66" i="19" s="1"/>
  <c r="F67" i="19"/>
  <c r="G67" i="19" s="1"/>
  <c r="F70" i="19"/>
  <c r="G70" i="19" s="1"/>
  <c r="F71" i="19"/>
  <c r="G71" i="19" s="1"/>
  <c r="F74" i="19"/>
  <c r="G74" i="19" s="1"/>
  <c r="F75" i="19"/>
  <c r="G75" i="19" s="1"/>
  <c r="F78" i="19"/>
  <c r="G78" i="19" s="1"/>
  <c r="F79" i="19"/>
  <c r="G79" i="19" s="1"/>
  <c r="F82" i="19"/>
  <c r="G82" i="19" s="1"/>
  <c r="F83" i="19"/>
  <c r="G83" i="19" s="1"/>
  <c r="F86" i="19"/>
  <c r="G86" i="19" s="1"/>
  <c r="F87" i="19"/>
  <c r="G87" i="19" s="1"/>
  <c r="F90" i="19"/>
  <c r="G90" i="19" s="1"/>
  <c r="F91" i="19"/>
  <c r="G91" i="19" s="1"/>
  <c r="F94" i="19"/>
  <c r="G94" i="19" s="1"/>
  <c r="F95" i="19"/>
  <c r="G95" i="19" s="1"/>
  <c r="F99" i="19"/>
  <c r="G99" i="19" s="1"/>
  <c r="F103" i="19"/>
  <c r="G103" i="19" s="1"/>
  <c r="F110" i="19"/>
  <c r="G110" i="19" s="1"/>
  <c r="F114" i="19"/>
  <c r="G114" i="19" s="1"/>
  <c r="F119" i="19"/>
  <c r="G119" i="19" s="1"/>
  <c r="F126" i="19"/>
  <c r="G126" i="19" s="1"/>
  <c r="F130" i="19"/>
  <c r="G130" i="19" s="1"/>
  <c r="F135" i="19"/>
  <c r="G135" i="19" s="1"/>
  <c r="F138" i="19"/>
  <c r="G138" i="19" s="1"/>
  <c r="F142" i="19"/>
  <c r="G142" i="19" s="1"/>
  <c r="F143" i="19"/>
  <c r="G143" i="19" s="1"/>
  <c r="F147" i="19"/>
  <c r="G147" i="19" s="1"/>
  <c r="F150" i="19"/>
  <c r="G150" i="19" s="1"/>
  <c r="F151" i="19"/>
  <c r="G151" i="19" s="1"/>
  <c r="F154" i="19"/>
  <c r="G154" i="19" s="1"/>
  <c r="F155" i="19"/>
  <c r="G155" i="19" s="1"/>
  <c r="F158" i="19"/>
  <c r="G158" i="19" s="1"/>
  <c r="F159" i="19"/>
  <c r="G159" i="19" s="1"/>
  <c r="F162" i="19"/>
  <c r="G162" i="19" s="1"/>
  <c r="F163" i="19"/>
  <c r="G163" i="19" s="1"/>
  <c r="F166" i="19"/>
  <c r="G166" i="19" s="1"/>
  <c r="F167" i="19"/>
  <c r="G167" i="19" s="1"/>
  <c r="F170" i="19"/>
  <c r="G170" i="19" s="1"/>
  <c r="F171" i="19"/>
  <c r="G171" i="19" s="1"/>
  <c r="F174" i="19"/>
  <c r="G174" i="19" s="1"/>
  <c r="F175" i="19"/>
  <c r="G175" i="19" s="1"/>
  <c r="F178" i="19"/>
  <c r="G178" i="19" s="1"/>
  <c r="F179" i="19"/>
  <c r="G179" i="19" s="1"/>
  <c r="F182" i="19"/>
  <c r="G182" i="19" s="1"/>
  <c r="F183" i="19"/>
  <c r="G183" i="19" s="1"/>
  <c r="F186" i="19"/>
  <c r="G186" i="19" s="1"/>
  <c r="F187" i="19"/>
  <c r="G187" i="19" s="1"/>
  <c r="F190" i="19"/>
  <c r="G190" i="19" s="1"/>
  <c r="F191" i="19"/>
  <c r="G191" i="19" s="1"/>
  <c r="F194" i="19"/>
  <c r="G194" i="19" s="1"/>
  <c r="F195" i="19"/>
  <c r="G195" i="19" s="1"/>
  <c r="F198" i="19"/>
  <c r="G198" i="19" s="1"/>
  <c r="F199" i="19"/>
  <c r="G199" i="19" s="1"/>
  <c r="F202" i="19"/>
  <c r="G202" i="19" s="1"/>
  <c r="F203" i="19"/>
  <c r="G203" i="19" s="1"/>
  <c r="F206" i="19"/>
  <c r="G206" i="19" s="1"/>
  <c r="F207" i="19"/>
  <c r="G207" i="19" s="1"/>
  <c r="F210" i="19"/>
  <c r="G210" i="19" s="1"/>
  <c r="F211" i="19"/>
  <c r="G211" i="19" s="1"/>
  <c r="F214" i="19"/>
  <c r="G214" i="19" s="1"/>
  <c r="F215" i="19"/>
  <c r="G215" i="19" s="1"/>
  <c r="F218" i="19"/>
  <c r="G218" i="19" s="1"/>
  <c r="F219" i="19"/>
  <c r="G219" i="19" s="1"/>
  <c r="F222" i="19"/>
  <c r="G222" i="19" s="1"/>
  <c r="F223" i="19"/>
  <c r="G223" i="19" s="1"/>
  <c r="F226" i="19"/>
  <c r="G226" i="19" s="1"/>
  <c r="F227" i="19"/>
  <c r="G227" i="19" s="1"/>
  <c r="F230" i="19"/>
  <c r="G230" i="19" s="1"/>
  <c r="F231" i="19"/>
  <c r="G231" i="19" s="1"/>
  <c r="F234" i="19"/>
  <c r="G234" i="19" s="1"/>
  <c r="F235" i="19"/>
  <c r="G235" i="19" s="1"/>
  <c r="F238" i="19"/>
  <c r="G238" i="19" s="1"/>
  <c r="F239" i="19"/>
  <c r="G239" i="19" s="1"/>
  <c r="F242" i="19"/>
  <c r="G242" i="19" s="1"/>
  <c r="F243" i="19"/>
  <c r="G243" i="19" s="1"/>
  <c r="F246" i="19"/>
  <c r="G246" i="19" s="1"/>
  <c r="F247" i="19"/>
  <c r="G247" i="19" s="1"/>
  <c r="F250" i="19"/>
  <c r="G250" i="19" s="1"/>
  <c r="F251" i="19"/>
  <c r="G251" i="19" s="1"/>
  <c r="F254" i="19"/>
  <c r="G254" i="19" s="1"/>
  <c r="F255" i="19"/>
  <c r="G255" i="19" s="1"/>
  <c r="F258" i="19"/>
  <c r="G258" i="19" s="1"/>
  <c r="F259" i="19"/>
  <c r="G259" i="19" s="1"/>
  <c r="F262" i="19"/>
  <c r="G262" i="19" s="1"/>
  <c r="F263" i="19"/>
  <c r="G263" i="19" s="1"/>
  <c r="F266" i="19"/>
  <c r="G266" i="19" s="1"/>
  <c r="F267" i="19"/>
  <c r="G267" i="19" s="1"/>
  <c r="F270" i="19"/>
  <c r="G270" i="19" s="1"/>
  <c r="F271" i="19"/>
  <c r="G271" i="19" s="1"/>
  <c r="F274" i="19"/>
  <c r="G274" i="19" s="1"/>
  <c r="F275" i="19"/>
  <c r="G275" i="19" s="1"/>
  <c r="F278" i="19"/>
  <c r="G278" i="19" s="1"/>
  <c r="F279" i="19"/>
  <c r="G279" i="19" s="1"/>
  <c r="F282" i="19"/>
  <c r="G282" i="19" s="1"/>
  <c r="F283" i="19"/>
  <c r="G283" i="19" s="1"/>
  <c r="F286" i="19"/>
  <c r="G286" i="19" s="1"/>
  <c r="F287" i="19"/>
  <c r="G287" i="19" s="1"/>
  <c r="F290" i="19"/>
  <c r="G290" i="19" s="1"/>
  <c r="F291" i="19"/>
  <c r="G291" i="19" s="1"/>
  <c r="F294" i="19"/>
  <c r="G294" i="19" s="1"/>
  <c r="F295" i="19"/>
  <c r="G295" i="19" s="1"/>
  <c r="F298" i="19"/>
  <c r="G298" i="19" s="1"/>
  <c r="F299" i="19"/>
  <c r="G299" i="19" s="1"/>
  <c r="F302" i="19"/>
  <c r="G302" i="19" s="1"/>
  <c r="F303" i="19"/>
  <c r="G303" i="19" s="1"/>
  <c r="F306" i="19"/>
  <c r="G306" i="19" s="1"/>
  <c r="F307" i="19"/>
  <c r="G307" i="19" s="1"/>
  <c r="F310" i="19"/>
  <c r="G310" i="19" s="1"/>
  <c r="F311" i="19"/>
  <c r="G311" i="19" s="1"/>
  <c r="F314" i="19"/>
  <c r="G314" i="19" s="1"/>
  <c r="F315" i="19"/>
  <c r="G315" i="19" s="1"/>
  <c r="F318" i="19"/>
  <c r="G318" i="19" s="1"/>
  <c r="F319" i="19"/>
  <c r="G319" i="19" s="1"/>
  <c r="F322" i="19"/>
  <c r="G322" i="19" s="1"/>
  <c r="F323" i="19"/>
  <c r="G323" i="19" s="1"/>
  <c r="F326" i="19"/>
  <c r="G326" i="19" s="1"/>
  <c r="F327" i="19"/>
  <c r="G327" i="19" s="1"/>
  <c r="F330" i="19"/>
  <c r="G330" i="19" s="1"/>
  <c r="F331" i="19"/>
  <c r="G331" i="19" s="1"/>
  <c r="F334" i="19"/>
  <c r="G334" i="19" s="1"/>
  <c r="F335" i="19"/>
  <c r="G335" i="19" s="1"/>
  <c r="F338" i="19"/>
  <c r="G338" i="19" s="1"/>
  <c r="F339" i="19"/>
  <c r="G339" i="19" s="1"/>
  <c r="F342" i="19"/>
  <c r="G342" i="19" s="1"/>
  <c r="F343" i="19"/>
  <c r="G343" i="19" s="1"/>
  <c r="F346" i="19"/>
  <c r="G346" i="19" s="1"/>
  <c r="F347" i="19"/>
  <c r="G347" i="19" s="1"/>
  <c r="G420" i="19"/>
  <c r="F424" i="19"/>
  <c r="G424" i="19" s="1"/>
  <c r="F428" i="19"/>
  <c r="G428" i="19" s="1"/>
  <c r="F432" i="19"/>
  <c r="G432" i="19" s="1"/>
  <c r="F436" i="19"/>
  <c r="G436" i="19" s="1"/>
  <c r="F440" i="19"/>
  <c r="G440" i="19" s="1"/>
  <c r="F444" i="19"/>
  <c r="G444" i="19" s="1"/>
  <c r="F448" i="19"/>
  <c r="G448" i="19" s="1"/>
  <c r="F452" i="19"/>
  <c r="G452" i="19" s="1"/>
  <c r="F456" i="19"/>
  <c r="G456" i="19" s="1"/>
  <c r="F460" i="19"/>
  <c r="G460" i="19" s="1"/>
  <c r="F464" i="19"/>
  <c r="G464" i="19" s="1"/>
  <c r="F468" i="19"/>
  <c r="G468" i="19" s="1"/>
  <c r="F472" i="19"/>
  <c r="G472" i="19" s="1"/>
  <c r="F476" i="19"/>
  <c r="G476" i="19" s="1"/>
  <c r="F480" i="19"/>
  <c r="G480" i="19" s="1"/>
  <c r="F484" i="19"/>
  <c r="G484" i="19" s="1"/>
  <c r="F488" i="19"/>
  <c r="G488" i="19" s="1"/>
  <c r="F492" i="19"/>
  <c r="G492" i="19" s="1"/>
  <c r="F496" i="19"/>
  <c r="G496" i="19" s="1"/>
  <c r="F500" i="19"/>
  <c r="G500" i="19" s="1"/>
  <c r="F504" i="19"/>
  <c r="G504" i="19" s="1"/>
  <c r="F508" i="19"/>
  <c r="G508" i="19" s="1"/>
  <c r="F512" i="19"/>
  <c r="G512" i="19" s="1"/>
  <c r="F516" i="19"/>
  <c r="G516" i="19" s="1"/>
  <c r="F520" i="19"/>
  <c r="G520" i="19" s="1"/>
  <c r="F524" i="19"/>
  <c r="G524" i="19" s="1"/>
  <c r="F528" i="19"/>
  <c r="G528" i="19" s="1"/>
  <c r="F532" i="19"/>
  <c r="G532" i="19" s="1"/>
  <c r="F536" i="19"/>
  <c r="G536" i="19" s="1"/>
  <c r="F540" i="19"/>
  <c r="G540" i="19" s="1"/>
  <c r="F544" i="19"/>
  <c r="G544" i="19" s="1"/>
  <c r="F548" i="19"/>
  <c r="G548" i="19" s="1"/>
  <c r="F552" i="19"/>
  <c r="G552" i="19" s="1"/>
  <c r="F556" i="19"/>
  <c r="G556" i="19" s="1"/>
  <c r="F560" i="19"/>
  <c r="G560" i="19" s="1"/>
  <c r="F563" i="19"/>
  <c r="G563" i="19" s="1"/>
  <c r="G566" i="19"/>
  <c r="F576" i="19"/>
  <c r="G576" i="19" s="1"/>
  <c r="F579" i="19"/>
  <c r="G579" i="19" s="1"/>
  <c r="G582" i="19"/>
  <c r="F592" i="19"/>
  <c r="G592" i="19" s="1"/>
  <c r="F595" i="19"/>
  <c r="G595" i="19" s="1"/>
  <c r="G598" i="19"/>
  <c r="F608" i="19"/>
  <c r="F611" i="19"/>
  <c r="F1002" i="19"/>
  <c r="G1002" i="19" s="1"/>
  <c r="F1003" i="19"/>
  <c r="G1003" i="19" s="1"/>
  <c r="F1066" i="19"/>
  <c r="G1066" i="19" s="1"/>
  <c r="F1067" i="19"/>
  <c r="G1067" i="19" s="1"/>
  <c r="F1130" i="19"/>
  <c r="G1130" i="19" s="1"/>
  <c r="F1131" i="19"/>
  <c r="G1131" i="19" s="1"/>
  <c r="F1194" i="19"/>
  <c r="F1195" i="19"/>
  <c r="F1258" i="19"/>
  <c r="F1259" i="19"/>
  <c r="F1322" i="19"/>
  <c r="G1322" i="19" s="1"/>
  <c r="F1323" i="19"/>
  <c r="G1323" i="19" s="1"/>
  <c r="F98" i="19"/>
  <c r="G98" i="19" s="1"/>
  <c r="F102" i="19"/>
  <c r="G102" i="19" s="1"/>
  <c r="F106" i="19"/>
  <c r="G106" i="19" s="1"/>
  <c r="F107" i="19"/>
  <c r="G107" i="19" s="1"/>
  <c r="F111" i="19"/>
  <c r="G111" i="19" s="1"/>
  <c r="F115" i="19"/>
  <c r="G115" i="19" s="1"/>
  <c r="F118" i="19"/>
  <c r="G118" i="19" s="1"/>
  <c r="F122" i="19"/>
  <c r="G122" i="19" s="1"/>
  <c r="F123" i="19"/>
  <c r="G123" i="19" s="1"/>
  <c r="F127" i="19"/>
  <c r="G127" i="19" s="1"/>
  <c r="F131" i="19"/>
  <c r="G131" i="19" s="1"/>
  <c r="F134" i="19"/>
  <c r="G134" i="19" s="1"/>
  <c r="F139" i="19"/>
  <c r="G139" i="19" s="1"/>
  <c r="F146" i="19"/>
  <c r="G146" i="19" s="1"/>
  <c r="G565" i="19"/>
  <c r="G581" i="19"/>
  <c r="G597" i="19"/>
  <c r="G613" i="19"/>
  <c r="G618" i="19"/>
  <c r="G621" i="19"/>
  <c r="G626" i="19"/>
  <c r="G629" i="19"/>
  <c r="G634" i="19"/>
  <c r="G637" i="19"/>
  <c r="G642" i="19"/>
  <c r="G645" i="19"/>
  <c r="G650" i="19"/>
  <c r="G653" i="19"/>
  <c r="G658" i="19"/>
  <c r="G661" i="19"/>
  <c r="G666" i="19"/>
  <c r="G669" i="19"/>
  <c r="G674" i="19"/>
  <c r="G677" i="19"/>
  <c r="G682" i="19"/>
  <c r="G685" i="19"/>
  <c r="G690" i="19"/>
  <c r="G693" i="19"/>
  <c r="G698" i="19"/>
  <c r="G701" i="19"/>
  <c r="G706" i="19"/>
  <c r="G709" i="19"/>
  <c r="G714" i="19"/>
  <c r="G717" i="19"/>
  <c r="G722" i="19"/>
  <c r="G725" i="19"/>
  <c r="G730" i="19"/>
  <c r="G733" i="19"/>
  <c r="G738" i="19"/>
  <c r="G741" i="19"/>
  <c r="G746" i="19"/>
  <c r="G749" i="19"/>
  <c r="G754" i="19"/>
  <c r="F759" i="19"/>
  <c r="G761" i="19"/>
  <c r="F775" i="19"/>
  <c r="G777" i="19"/>
  <c r="F791" i="19"/>
  <c r="G793" i="19"/>
  <c r="F807" i="19"/>
  <c r="G809" i="19"/>
  <c r="F823" i="19"/>
  <c r="G825" i="19"/>
  <c r="F839" i="19"/>
  <c r="G841" i="19"/>
  <c r="F855" i="19"/>
  <c r="G857" i="19"/>
  <c r="F871" i="19"/>
  <c r="G873" i="19"/>
  <c r="F887" i="19"/>
  <c r="G889" i="19"/>
  <c r="F903" i="19"/>
  <c r="G905" i="19"/>
  <c r="F919" i="19"/>
  <c r="G921" i="19"/>
  <c r="F935" i="19"/>
  <c r="G935" i="19" s="1"/>
  <c r="G937" i="19"/>
  <c r="F951" i="19"/>
  <c r="G951" i="19" s="1"/>
  <c r="G953" i="19"/>
  <c r="G959" i="19"/>
  <c r="F964" i="19"/>
  <c r="G964" i="19" s="1"/>
  <c r="F977" i="19"/>
  <c r="G977" i="19" s="1"/>
  <c r="G985" i="19"/>
  <c r="F986" i="19"/>
  <c r="G986" i="19" s="1"/>
  <c r="F987" i="19"/>
  <c r="G987" i="19" s="1"/>
  <c r="G1023" i="19"/>
  <c r="F1028" i="19"/>
  <c r="G1028" i="19" s="1"/>
  <c r="F1041" i="19"/>
  <c r="G1041" i="19" s="1"/>
  <c r="G1049" i="19"/>
  <c r="F1050" i="19"/>
  <c r="G1050" i="19" s="1"/>
  <c r="F1051" i="19"/>
  <c r="G1051" i="19" s="1"/>
  <c r="G1087" i="19"/>
  <c r="F1092" i="19"/>
  <c r="G1092" i="19" s="1"/>
  <c r="F1105" i="19"/>
  <c r="G1105" i="19" s="1"/>
  <c r="G1113" i="19"/>
  <c r="F1114" i="19"/>
  <c r="G1114" i="19" s="1"/>
  <c r="F1115" i="19"/>
  <c r="G1115" i="19" s="1"/>
  <c r="G1151" i="19"/>
  <c r="F1156" i="19"/>
  <c r="G1156" i="19" s="1"/>
  <c r="F1169" i="19"/>
  <c r="G1169" i="19" s="1"/>
  <c r="G1177" i="19"/>
  <c r="F1178" i="19"/>
  <c r="G1178" i="19" s="1"/>
  <c r="F1179" i="19"/>
  <c r="G1179" i="19" s="1"/>
  <c r="G1193" i="19"/>
  <c r="F1220" i="19"/>
  <c r="F1233" i="19"/>
  <c r="F1242" i="19"/>
  <c r="G1242" i="19" s="1"/>
  <c r="F1243" i="19"/>
  <c r="G1257" i="19"/>
  <c r="G1263" i="19"/>
  <c r="F1284" i="19"/>
  <c r="G1284" i="19" s="1"/>
  <c r="F1297" i="19"/>
  <c r="G1297" i="19" s="1"/>
  <c r="G1305" i="19"/>
  <c r="F1306" i="19"/>
  <c r="G1306" i="19" s="1"/>
  <c r="F1307" i="19"/>
  <c r="G1307" i="19" s="1"/>
  <c r="G1349" i="19"/>
  <c r="F1350" i="19"/>
  <c r="G1350" i="19" s="1"/>
  <c r="F1351" i="19"/>
  <c r="G1351" i="19" s="1"/>
  <c r="F1361" i="19"/>
  <c r="G1361" i="19" s="1"/>
  <c r="F422" i="19"/>
  <c r="G422" i="19" s="1"/>
  <c r="F426" i="19"/>
  <c r="G426" i="19" s="1"/>
  <c r="F430" i="19"/>
  <c r="G430" i="19" s="1"/>
  <c r="F434" i="19"/>
  <c r="G434" i="19" s="1"/>
  <c r="F438" i="19"/>
  <c r="G438" i="19" s="1"/>
  <c r="F442" i="19"/>
  <c r="G442" i="19" s="1"/>
  <c r="F446" i="19"/>
  <c r="G446" i="19" s="1"/>
  <c r="F450" i="19"/>
  <c r="G450" i="19" s="1"/>
  <c r="F454" i="19"/>
  <c r="G454" i="19" s="1"/>
  <c r="F458" i="19"/>
  <c r="G458" i="19" s="1"/>
  <c r="F462" i="19"/>
  <c r="G462" i="19" s="1"/>
  <c r="F466" i="19"/>
  <c r="G466" i="19" s="1"/>
  <c r="F470" i="19"/>
  <c r="G470" i="19" s="1"/>
  <c r="F474" i="19"/>
  <c r="G474" i="19" s="1"/>
  <c r="F478" i="19"/>
  <c r="G478" i="19" s="1"/>
  <c r="F482" i="19"/>
  <c r="G482" i="19" s="1"/>
  <c r="F486" i="19"/>
  <c r="G486" i="19" s="1"/>
  <c r="F490" i="19"/>
  <c r="G490" i="19" s="1"/>
  <c r="F494" i="19"/>
  <c r="G494" i="19" s="1"/>
  <c r="F498" i="19"/>
  <c r="G498" i="19" s="1"/>
  <c r="F502" i="19"/>
  <c r="G502" i="19" s="1"/>
  <c r="F506" i="19"/>
  <c r="G506" i="19" s="1"/>
  <c r="F510" i="19"/>
  <c r="G510" i="19" s="1"/>
  <c r="F514" i="19"/>
  <c r="G514" i="19" s="1"/>
  <c r="F518" i="19"/>
  <c r="G518" i="19" s="1"/>
  <c r="F522" i="19"/>
  <c r="G522" i="19" s="1"/>
  <c r="F526" i="19"/>
  <c r="G526" i="19" s="1"/>
  <c r="F530" i="19"/>
  <c r="G530" i="19" s="1"/>
  <c r="F534" i="19"/>
  <c r="G534" i="19" s="1"/>
  <c r="F538" i="19"/>
  <c r="G538" i="19" s="1"/>
  <c r="F542" i="19"/>
  <c r="G542" i="19" s="1"/>
  <c r="F546" i="19"/>
  <c r="G546" i="19" s="1"/>
  <c r="F550" i="19"/>
  <c r="G550" i="19" s="1"/>
  <c r="F554" i="19"/>
  <c r="G554" i="19" s="1"/>
  <c r="F558" i="19"/>
  <c r="G558" i="19" s="1"/>
  <c r="F568" i="19"/>
  <c r="G568" i="19" s="1"/>
  <c r="F571" i="19"/>
  <c r="G571" i="19" s="1"/>
  <c r="F584" i="19"/>
  <c r="G584" i="19" s="1"/>
  <c r="F587" i="19"/>
  <c r="G587" i="19" s="1"/>
  <c r="F600" i="19"/>
  <c r="F603" i="19"/>
  <c r="F970" i="19"/>
  <c r="G970" i="19" s="1"/>
  <c r="F971" i="19"/>
  <c r="G971" i="19" s="1"/>
  <c r="F1034" i="19"/>
  <c r="G1034" i="19" s="1"/>
  <c r="F1035" i="19"/>
  <c r="G1035" i="19" s="1"/>
  <c r="F1098" i="19"/>
  <c r="G1098" i="19" s="1"/>
  <c r="F1099" i="19"/>
  <c r="G1099" i="19" s="1"/>
  <c r="F1162" i="19"/>
  <c r="G1162" i="19" s="1"/>
  <c r="F1163" i="19"/>
  <c r="G1163" i="19" s="1"/>
  <c r="F1226" i="19"/>
  <c r="F1227" i="19"/>
  <c r="F1290" i="19"/>
  <c r="G1290" i="19" s="1"/>
  <c r="F1291" i="19"/>
  <c r="G1291" i="19" s="1"/>
  <c r="G352" i="19"/>
  <c r="G354" i="19"/>
  <c r="G356" i="19"/>
  <c r="G358" i="19"/>
  <c r="G360" i="19"/>
  <c r="G362" i="19"/>
  <c r="G364" i="19"/>
  <c r="G366" i="19"/>
  <c r="G368" i="19"/>
  <c r="G370" i="19"/>
  <c r="G372" i="19"/>
  <c r="G374" i="19"/>
  <c r="G376" i="19"/>
  <c r="G378" i="19"/>
  <c r="G380" i="19"/>
  <c r="G382" i="19"/>
  <c r="G384" i="19"/>
  <c r="G386" i="19"/>
  <c r="G388" i="19"/>
  <c r="G390" i="19"/>
  <c r="G392" i="19"/>
  <c r="G394" i="19"/>
  <c r="G396" i="19"/>
  <c r="G398" i="19"/>
  <c r="G400" i="19"/>
  <c r="G402" i="19"/>
  <c r="G404" i="19"/>
  <c r="G406" i="19"/>
  <c r="G408" i="19"/>
  <c r="G410" i="19"/>
  <c r="G412" i="19"/>
  <c r="F414" i="19"/>
  <c r="G414" i="19" s="1"/>
  <c r="F416" i="19"/>
  <c r="G416" i="19" s="1"/>
  <c r="G573" i="19"/>
  <c r="G589" i="19"/>
  <c r="G605" i="19"/>
  <c r="F614" i="19"/>
  <c r="G614" i="19" s="1"/>
  <c r="G617" i="19"/>
  <c r="G622" i="19"/>
  <c r="G625" i="19"/>
  <c r="G630" i="19"/>
  <c r="G633" i="19"/>
  <c r="G638" i="19"/>
  <c r="G641" i="19"/>
  <c r="G646" i="19"/>
  <c r="G649" i="19"/>
  <c r="G654" i="19"/>
  <c r="G657" i="19"/>
  <c r="G662" i="19"/>
  <c r="G665" i="19"/>
  <c r="G670" i="19"/>
  <c r="G673" i="19"/>
  <c r="G678" i="19"/>
  <c r="G681" i="19"/>
  <c r="G686" i="19"/>
  <c r="G689" i="19"/>
  <c r="G694" i="19"/>
  <c r="G697" i="19"/>
  <c r="G702" i="19"/>
  <c r="G705" i="19"/>
  <c r="G710" i="19"/>
  <c r="G713" i="19"/>
  <c r="G718" i="19"/>
  <c r="G721" i="19"/>
  <c r="G726" i="19"/>
  <c r="G729" i="19"/>
  <c r="G734" i="19"/>
  <c r="G737" i="19"/>
  <c r="G742" i="19"/>
  <c r="G745" i="19"/>
  <c r="G750" i="19"/>
  <c r="G753" i="19"/>
  <c r="F767" i="19"/>
  <c r="G769" i="19"/>
  <c r="F783" i="19"/>
  <c r="G785" i="19"/>
  <c r="F799" i="19"/>
  <c r="G801" i="19"/>
  <c r="F815" i="19"/>
  <c r="G817" i="19"/>
  <c r="F831" i="19"/>
  <c r="G833" i="19"/>
  <c r="F847" i="19"/>
  <c r="G849" i="19"/>
  <c r="F863" i="19"/>
  <c r="G865" i="19"/>
  <c r="F879" i="19"/>
  <c r="G881" i="19"/>
  <c r="F895" i="19"/>
  <c r="G897" i="19"/>
  <c r="F911" i="19"/>
  <c r="G913" i="19"/>
  <c r="F927" i="19"/>
  <c r="G927" i="19" s="1"/>
  <c r="G929" i="19"/>
  <c r="F943" i="19"/>
  <c r="G943" i="19" s="1"/>
  <c r="G945" i="19"/>
  <c r="F954" i="19"/>
  <c r="G954" i="19" s="1"/>
  <c r="F955" i="19"/>
  <c r="G955" i="19" s="1"/>
  <c r="G991" i="19"/>
  <c r="F996" i="19"/>
  <c r="G996" i="19" s="1"/>
  <c r="F1009" i="19"/>
  <c r="G1009" i="19" s="1"/>
  <c r="G1017" i="19"/>
  <c r="F1018" i="19"/>
  <c r="G1018" i="19" s="1"/>
  <c r="F1019" i="19"/>
  <c r="G1019" i="19" s="1"/>
  <c r="G1055" i="19"/>
  <c r="F1060" i="19"/>
  <c r="G1060" i="19" s="1"/>
  <c r="F1073" i="19"/>
  <c r="G1073" i="19" s="1"/>
  <c r="G1081" i="19"/>
  <c r="F1082" i="19"/>
  <c r="G1082" i="19" s="1"/>
  <c r="F1083" i="19"/>
  <c r="G1083" i="19" s="1"/>
  <c r="G1119" i="19"/>
  <c r="F1124" i="19"/>
  <c r="G1124" i="19" s="1"/>
  <c r="F1137" i="19"/>
  <c r="G1137" i="19" s="1"/>
  <c r="G1145" i="19"/>
  <c r="F1146" i="19"/>
  <c r="G1146" i="19" s="1"/>
  <c r="F1147" i="19"/>
  <c r="G1147" i="19" s="1"/>
  <c r="G1183" i="19"/>
  <c r="F1188" i="19"/>
  <c r="G1188" i="19" s="1"/>
  <c r="F1201" i="19"/>
  <c r="G1201" i="19" s="1"/>
  <c r="F1210" i="19"/>
  <c r="F1211" i="19"/>
  <c r="G1211" i="19" s="1"/>
  <c r="G1225" i="19"/>
  <c r="G1231" i="19"/>
  <c r="F1252" i="19"/>
  <c r="F1265" i="19"/>
  <c r="F1274" i="19"/>
  <c r="G1274" i="19" s="1"/>
  <c r="F1275" i="19"/>
  <c r="G1275" i="19" s="1"/>
  <c r="G1311" i="19"/>
  <c r="F1316" i="19"/>
  <c r="G1316" i="19" s="1"/>
  <c r="F1329" i="19"/>
  <c r="G1329" i="19" s="1"/>
  <c r="G1337" i="19"/>
  <c r="F1338" i="19"/>
  <c r="G1338" i="19" s="1"/>
  <c r="F1339" i="19"/>
  <c r="G1339" i="19" s="1"/>
  <c r="G1194" i="19"/>
  <c r="G1197" i="19"/>
  <c r="G1210" i="19"/>
  <c r="G1219" i="19"/>
  <c r="G1226" i="19"/>
  <c r="G1235" i="19"/>
  <c r="G1251" i="19"/>
  <c r="G1258" i="19"/>
  <c r="G1267" i="19"/>
  <c r="F1373" i="19"/>
  <c r="G1373" i="19" s="1"/>
  <c r="F1387" i="19"/>
  <c r="G1387" i="19" s="1"/>
  <c r="F1392" i="19"/>
  <c r="G1392" i="19" s="1"/>
  <c r="G1401" i="19"/>
  <c r="F1402" i="19"/>
  <c r="G1402" i="19" s="1"/>
  <c r="F1403" i="19"/>
  <c r="G1403" i="19" s="1"/>
  <c r="F1415" i="19"/>
  <c r="G1415" i="19" s="1"/>
  <c r="F1424" i="19"/>
  <c r="G1424" i="19" s="1"/>
  <c r="G1433" i="19"/>
  <c r="F1434" i="19"/>
  <c r="G1434" i="19" s="1"/>
  <c r="F1435" i="19"/>
  <c r="G1435" i="19" s="1"/>
  <c r="F1447" i="19"/>
  <c r="G1447" i="19" s="1"/>
  <c r="F1456" i="19"/>
  <c r="G1456" i="19" s="1"/>
  <c r="G1465" i="19"/>
  <c r="F1466" i="19"/>
  <c r="G1466" i="19" s="1"/>
  <c r="F1467" i="19"/>
  <c r="G1467" i="19" s="1"/>
  <c r="F1479" i="19"/>
  <c r="G1479" i="19" s="1"/>
  <c r="F1488" i="19"/>
  <c r="G1488" i="19" s="1"/>
  <c r="G1497" i="19"/>
  <c r="F1498" i="19"/>
  <c r="G1498" i="19" s="1"/>
  <c r="F1499" i="19"/>
  <c r="G1499" i="19" s="1"/>
  <c r="F1511" i="19"/>
  <c r="G1511" i="19" s="1"/>
  <c r="F1520" i="19"/>
  <c r="G1520" i="19" s="1"/>
  <c r="G1529" i="19"/>
  <c r="F1530" i="19"/>
  <c r="G1530" i="19" s="1"/>
  <c r="F1531" i="19"/>
  <c r="G1531" i="19" s="1"/>
  <c r="F1543" i="19"/>
  <c r="G1543" i="19" s="1"/>
  <c r="F1552" i="19"/>
  <c r="G1552" i="19" s="1"/>
  <c r="G1561" i="19"/>
  <c r="F1562" i="19"/>
  <c r="G1562" i="19" s="1"/>
  <c r="F1563" i="19"/>
  <c r="G1563" i="19" s="1"/>
  <c r="F1573" i="19"/>
  <c r="G1573" i="19" s="1"/>
  <c r="F1632" i="19"/>
  <c r="G1632" i="19" s="1"/>
  <c r="F1633" i="19"/>
  <c r="G1633" i="19" s="1"/>
  <c r="F1649" i="19"/>
  <c r="G1649" i="19" s="1"/>
  <c r="F1651" i="19"/>
  <c r="G1651" i="19" s="1"/>
  <c r="F1652" i="19"/>
  <c r="G1652" i="19" s="1"/>
  <c r="F1663" i="19"/>
  <c r="G1663" i="19" s="1"/>
  <c r="F1668" i="19"/>
  <c r="G1668" i="19" s="1"/>
  <c r="F1381" i="19"/>
  <c r="G1381" i="19" s="1"/>
  <c r="F1384" i="19"/>
  <c r="G1384" i="19" s="1"/>
  <c r="F1409" i="19"/>
  <c r="G1409" i="19" s="1"/>
  <c r="F1412" i="19"/>
  <c r="G1412" i="19" s="1"/>
  <c r="F1441" i="19"/>
  <c r="G1441" i="19" s="1"/>
  <c r="F1444" i="19"/>
  <c r="G1444" i="19" s="1"/>
  <c r="F1473" i="19"/>
  <c r="G1473" i="19" s="1"/>
  <c r="F1476" i="19"/>
  <c r="G1476" i="19" s="1"/>
  <c r="F1505" i="19"/>
  <c r="G1505" i="19" s="1"/>
  <c r="F1508" i="19"/>
  <c r="G1508" i="19" s="1"/>
  <c r="F1537" i="19"/>
  <c r="G1537" i="19" s="1"/>
  <c r="F1540" i="19"/>
  <c r="G1540" i="19" s="1"/>
  <c r="F1568" i="19"/>
  <c r="G1568" i="19" s="1"/>
  <c r="F1569" i="19"/>
  <c r="G1569" i="19" s="1"/>
  <c r="F1587" i="19"/>
  <c r="G1587" i="19" s="1"/>
  <c r="F1588" i="19"/>
  <c r="G1588" i="19" s="1"/>
  <c r="F1641" i="19"/>
  <c r="G1641" i="19" s="1"/>
  <c r="F1644" i="19"/>
  <c r="G1644" i="19" s="1"/>
  <c r="F1646" i="19"/>
  <c r="G1646" i="19" s="1"/>
  <c r="F1647" i="19"/>
  <c r="G1647" i="19" s="1"/>
  <c r="F1674" i="19"/>
  <c r="G1674" i="19" s="1"/>
  <c r="F1675" i="19"/>
  <c r="G1675" i="19" s="1"/>
  <c r="F957" i="19"/>
  <c r="G957" i="19" s="1"/>
  <c r="G966" i="19"/>
  <c r="F973" i="19"/>
  <c r="G973" i="19" s="1"/>
  <c r="G982" i="19"/>
  <c r="F989" i="19"/>
  <c r="G989" i="19" s="1"/>
  <c r="G998" i="19"/>
  <c r="F1005" i="19"/>
  <c r="G1005" i="19" s="1"/>
  <c r="G1014" i="19"/>
  <c r="F1021" i="19"/>
  <c r="G1021" i="19" s="1"/>
  <c r="G1030" i="19"/>
  <c r="F1037" i="19"/>
  <c r="G1037" i="19" s="1"/>
  <c r="G1046" i="19"/>
  <c r="F1053" i="19"/>
  <c r="G1053" i="19" s="1"/>
  <c r="G1062" i="19"/>
  <c r="F1069" i="19"/>
  <c r="G1069" i="19" s="1"/>
  <c r="G1078" i="19"/>
  <c r="F1085" i="19"/>
  <c r="G1085" i="19" s="1"/>
  <c r="G1094" i="19"/>
  <c r="F1101" i="19"/>
  <c r="G1101" i="19" s="1"/>
  <c r="G1110" i="19"/>
  <c r="F1117" i="19"/>
  <c r="G1117" i="19" s="1"/>
  <c r="G1126" i="19"/>
  <c r="F1133" i="19"/>
  <c r="G1133" i="19" s="1"/>
  <c r="G1142" i="19"/>
  <c r="F1149" i="19"/>
  <c r="G1149" i="19" s="1"/>
  <c r="G1158" i="19"/>
  <c r="F1165" i="19"/>
  <c r="G1165" i="19" s="1"/>
  <c r="G1174" i="19"/>
  <c r="F1181" i="19"/>
  <c r="G1181" i="19" s="1"/>
  <c r="G1190" i="19"/>
  <c r="G1195" i="19"/>
  <c r="F1197" i="19"/>
  <c r="G1205" i="19"/>
  <c r="F1213" i="19"/>
  <c r="G1213" i="19" s="1"/>
  <c r="G1221" i="19"/>
  <c r="G1227" i="19"/>
  <c r="F1229" i="19"/>
  <c r="G1229" i="19" s="1"/>
  <c r="G1237" i="19"/>
  <c r="G1243" i="19"/>
  <c r="F1245" i="19"/>
  <c r="G1245" i="19" s="1"/>
  <c r="G1253" i="19"/>
  <c r="G1259" i="19"/>
  <c r="F1261" i="19"/>
  <c r="G1261" i="19" s="1"/>
  <c r="G1269" i="19"/>
  <c r="F1277" i="19"/>
  <c r="G1277" i="19" s="1"/>
  <c r="G1286" i="19"/>
  <c r="F1293" i="19"/>
  <c r="G1293" i="19" s="1"/>
  <c r="G1302" i="19"/>
  <c r="F1309" i="19"/>
  <c r="G1309" i="19" s="1"/>
  <c r="G1318" i="19"/>
  <c r="F1325" i="19"/>
  <c r="G1325" i="19" s="1"/>
  <c r="G1334" i="19"/>
  <c r="F1341" i="19"/>
  <c r="G1341" i="19" s="1"/>
  <c r="F1343" i="19"/>
  <c r="G1343" i="19" s="1"/>
  <c r="G1353" i="19"/>
  <c r="G1355" i="19"/>
  <c r="G1366" i="19"/>
  <c r="F1377" i="19"/>
  <c r="G1377" i="19" s="1"/>
  <c r="G1397" i="19"/>
  <c r="F1418" i="19"/>
  <c r="G1418" i="19" s="1"/>
  <c r="F1419" i="19"/>
  <c r="G1419" i="19" s="1"/>
  <c r="G1429" i="19"/>
  <c r="F1450" i="19"/>
  <c r="G1450" i="19" s="1"/>
  <c r="F1451" i="19"/>
  <c r="G1451" i="19" s="1"/>
  <c r="G1461" i="19"/>
  <c r="F1482" i="19"/>
  <c r="G1482" i="19" s="1"/>
  <c r="F1483" i="19"/>
  <c r="G1483" i="19" s="1"/>
  <c r="G1493" i="19"/>
  <c r="F1514" i="19"/>
  <c r="G1514" i="19" s="1"/>
  <c r="F1515" i="19"/>
  <c r="G1515" i="19" s="1"/>
  <c r="G1525" i="19"/>
  <c r="F1546" i="19"/>
  <c r="G1546" i="19" s="1"/>
  <c r="F1547" i="19"/>
  <c r="G1547" i="19" s="1"/>
  <c r="G1557" i="19"/>
  <c r="F1577" i="19"/>
  <c r="G1577" i="19" s="1"/>
  <c r="F1580" i="19"/>
  <c r="G1580" i="19" s="1"/>
  <c r="F1582" i="19"/>
  <c r="G1582" i="19" s="1"/>
  <c r="F1583" i="19"/>
  <c r="G1583" i="19" s="1"/>
  <c r="G1598" i="19"/>
  <c r="G1603" i="19"/>
  <c r="F1610" i="19"/>
  <c r="G1610" i="19" s="1"/>
  <c r="F1611" i="19"/>
  <c r="G1611" i="19" s="1"/>
  <c r="G1625" i="19"/>
  <c r="F1685" i="19"/>
  <c r="G1685" i="19" s="1"/>
  <c r="F1688" i="19"/>
  <c r="G1688" i="19" s="1"/>
  <c r="G1690" i="19"/>
  <c r="G1703" i="19"/>
  <c r="G962" i="19"/>
  <c r="G978" i="19"/>
  <c r="G994" i="19"/>
  <c r="G1010" i="19"/>
  <c r="G1026" i="19"/>
  <c r="G1042" i="19"/>
  <c r="G1058" i="19"/>
  <c r="G1074" i="19"/>
  <c r="G1090" i="19"/>
  <c r="G1106" i="19"/>
  <c r="G1122" i="19"/>
  <c r="G1138" i="19"/>
  <c r="G1154" i="19"/>
  <c r="G1170" i="19"/>
  <c r="G1186" i="19"/>
  <c r="G1202" i="19"/>
  <c r="G1207" i="19"/>
  <c r="G1214" i="19"/>
  <c r="G1217" i="19"/>
  <c r="G1223" i="19"/>
  <c r="G1230" i="19"/>
  <c r="G1233" i="19"/>
  <c r="G1239" i="19"/>
  <c r="G1246" i="19"/>
  <c r="G1249" i="19"/>
  <c r="G1255" i="19"/>
  <c r="G1262" i="19"/>
  <c r="G1265" i="19"/>
  <c r="G1271" i="19"/>
  <c r="G1278" i="19"/>
  <c r="G1282" i="19"/>
  <c r="G1298" i="19"/>
  <c r="G1314" i="19"/>
  <c r="G1330" i="19"/>
  <c r="G1354" i="19"/>
  <c r="F1357" i="19"/>
  <c r="G1357" i="19" s="1"/>
  <c r="F1359" i="19"/>
  <c r="G1359" i="19" s="1"/>
  <c r="G1369" i="19"/>
  <c r="F1371" i="19"/>
  <c r="G1371" i="19" s="1"/>
  <c r="G1382" i="19"/>
  <c r="F1396" i="19"/>
  <c r="G1396" i="19" s="1"/>
  <c r="G1398" i="19"/>
  <c r="F1405" i="19"/>
  <c r="G1405" i="19" s="1"/>
  <c r="G1407" i="19"/>
  <c r="G1430" i="19"/>
  <c r="F1437" i="19"/>
  <c r="G1437" i="19" s="1"/>
  <c r="G1439" i="19"/>
  <c r="G1462" i="19"/>
  <c r="F1469" i="19"/>
  <c r="G1469" i="19" s="1"/>
  <c r="G1471" i="19"/>
  <c r="G1494" i="19"/>
  <c r="F1501" i="19"/>
  <c r="G1501" i="19" s="1"/>
  <c r="G1503" i="19"/>
  <c r="G1526" i="19"/>
  <c r="F1533" i="19"/>
  <c r="G1533" i="19" s="1"/>
  <c r="G1535" i="19"/>
  <c r="G1558" i="19"/>
  <c r="F1565" i="19"/>
  <c r="G1565" i="19" s="1"/>
  <c r="F1593" i="19"/>
  <c r="G1593" i="19" s="1"/>
  <c r="G1626" i="19"/>
  <c r="F1637" i="19"/>
  <c r="G1637" i="19" s="1"/>
  <c r="G1639" i="19"/>
  <c r="F1696" i="19"/>
  <c r="G1696" i="19" s="1"/>
  <c r="F1697" i="19"/>
  <c r="G1697" i="19" s="1"/>
  <c r="G1346" i="19"/>
  <c r="G1362" i="19"/>
  <c r="G1378" i="19"/>
  <c r="G1394" i="19"/>
  <c r="G1410" i="19"/>
  <c r="G1426" i="19"/>
  <c r="G1442" i="19"/>
  <c r="G1458" i="19"/>
  <c r="G1474" i="19"/>
  <c r="G1490" i="19"/>
  <c r="G1506" i="19"/>
  <c r="G1522" i="19"/>
  <c r="G1538" i="19"/>
  <c r="G1554" i="19"/>
  <c r="F1567" i="19"/>
  <c r="G1567" i="19" s="1"/>
  <c r="G1578" i="19"/>
  <c r="G1614" i="19"/>
  <c r="F1617" i="19"/>
  <c r="G1617" i="19" s="1"/>
  <c r="F1619" i="19"/>
  <c r="G1619" i="19" s="1"/>
  <c r="G1629" i="19"/>
  <c r="F1631" i="19"/>
  <c r="G1631" i="19" s="1"/>
  <c r="G1642" i="19"/>
  <c r="G1678" i="19"/>
  <c r="F1681" i="19"/>
  <c r="G1681" i="19" s="1"/>
  <c r="F1683" i="19"/>
  <c r="G1683" i="19" s="1"/>
  <c r="G1693" i="19"/>
  <c r="F1695" i="19"/>
  <c r="G1695" i="19" s="1"/>
  <c r="F1571" i="19"/>
  <c r="G1571" i="19" s="1"/>
  <c r="G1581" i="19"/>
  <c r="G1591" i="19"/>
  <c r="F1635" i="19"/>
  <c r="G1635" i="19" s="1"/>
  <c r="G1645" i="19"/>
  <c r="G1655" i="19"/>
  <c r="F1699" i="19"/>
  <c r="G1699" i="19" s="1"/>
  <c r="F3459" i="19"/>
  <c r="G3459" i="19" s="1"/>
  <c r="F3467" i="19"/>
  <c r="G3467" i="19" s="1"/>
  <c r="F3475" i="19"/>
  <c r="G3475" i="19" s="1"/>
  <c r="F3483" i="19"/>
  <c r="G3483" i="19" s="1"/>
  <c r="F3491" i="19"/>
  <c r="G3491" i="19" s="1"/>
  <c r="F3499" i="19"/>
  <c r="G3499" i="19" s="1"/>
  <c r="F3507" i="19"/>
  <c r="G3507" i="19" s="1"/>
  <c r="F3515" i="19"/>
  <c r="G3515" i="19" s="1"/>
  <c r="F3523" i="19"/>
  <c r="G3523" i="19" s="1"/>
  <c r="F3531" i="19"/>
  <c r="G3531" i="19" s="1"/>
  <c r="F3539" i="19"/>
  <c r="G3539" i="19" s="1"/>
  <c r="F3557" i="19"/>
  <c r="G3557" i="19" s="1"/>
  <c r="F3570" i="19"/>
  <c r="G3570" i="19" s="1"/>
  <c r="F3597" i="19"/>
  <c r="G3597" i="19" s="1"/>
  <c r="F3741" i="19"/>
  <c r="G3741" i="19" s="1"/>
  <c r="F3742" i="19"/>
  <c r="G3742" i="19" s="1"/>
  <c r="F3745" i="19"/>
  <c r="G3745" i="19" s="1"/>
  <c r="F3746" i="19"/>
  <c r="G3746" i="19" s="1"/>
  <c r="F3893" i="19"/>
  <c r="G3893" i="19" s="1"/>
  <c r="F3894" i="19"/>
  <c r="G3894" i="19" s="1"/>
  <c r="F3952" i="19"/>
  <c r="G3952" i="19" s="1"/>
  <c r="F3953" i="19"/>
  <c r="G3953" i="19" s="1"/>
  <c r="F4011" i="19"/>
  <c r="G4011" i="19" s="1"/>
  <c r="F4012" i="19"/>
  <c r="G4012" i="19" s="1"/>
  <c r="F4015" i="19"/>
  <c r="G4015" i="19" s="1"/>
  <c r="F4016" i="19"/>
  <c r="G4016" i="19" s="1"/>
  <c r="F4157" i="19"/>
  <c r="G4157" i="19" s="1"/>
  <c r="F4158" i="19"/>
  <c r="G4158" i="19" s="1"/>
  <c r="G1574" i="19"/>
  <c r="G1590" i="19"/>
  <c r="G1606" i="19"/>
  <c r="G1622" i="19"/>
  <c r="G1638" i="19"/>
  <c r="G1654" i="19"/>
  <c r="G1670" i="19"/>
  <c r="G1686" i="19"/>
  <c r="G1702" i="19"/>
  <c r="G3464" i="19"/>
  <c r="F3590" i="19"/>
  <c r="G3590" i="19" s="1"/>
  <c r="F3654" i="19"/>
  <c r="G3654" i="19" s="1"/>
  <c r="F3686" i="19"/>
  <c r="G3686" i="19" s="1"/>
  <c r="F3701" i="19"/>
  <c r="G3701" i="19" s="1"/>
  <c r="F3702" i="19"/>
  <c r="G3702" i="19" s="1"/>
  <c r="F3760" i="19"/>
  <c r="G3760" i="19" s="1"/>
  <c r="F3761" i="19"/>
  <c r="G3761" i="19" s="1"/>
  <c r="F3817" i="19"/>
  <c r="G3817" i="19" s="1"/>
  <c r="F3819" i="19"/>
  <c r="G3819" i="19" s="1"/>
  <c r="F3820" i="19"/>
  <c r="G3820" i="19" s="1"/>
  <c r="F3821" i="19"/>
  <c r="G3821" i="19" s="1"/>
  <c r="F3822" i="19"/>
  <c r="G3822" i="19" s="1"/>
  <c r="F3847" i="19"/>
  <c r="G3847" i="19" s="1"/>
  <c r="F3848" i="19"/>
  <c r="G3848" i="19" s="1"/>
  <c r="F4006" i="19"/>
  <c r="G4006" i="19" s="1"/>
  <c r="F3463" i="19"/>
  <c r="G3463" i="19" s="1"/>
  <c r="F3471" i="19"/>
  <c r="G3471" i="19" s="1"/>
  <c r="F3479" i="19"/>
  <c r="G3479" i="19" s="1"/>
  <c r="F3487" i="19"/>
  <c r="G3487" i="19" s="1"/>
  <c r="F3495" i="19"/>
  <c r="G3495" i="19" s="1"/>
  <c r="F3503" i="19"/>
  <c r="G3503" i="19" s="1"/>
  <c r="F3511" i="19"/>
  <c r="G3511" i="19" s="1"/>
  <c r="F3519" i="19"/>
  <c r="G3519" i="19" s="1"/>
  <c r="F3527" i="19"/>
  <c r="G3527" i="19" s="1"/>
  <c r="F3535" i="19"/>
  <c r="G3535" i="19" s="1"/>
  <c r="F3541" i="19"/>
  <c r="G3541" i="19" s="1"/>
  <c r="F3554" i="19"/>
  <c r="G3554" i="19" s="1"/>
  <c r="F3573" i="19"/>
  <c r="G3573" i="19" s="1"/>
  <c r="F3690" i="19"/>
  <c r="G3690" i="19" s="1"/>
  <c r="F3840" i="19"/>
  <c r="G3840" i="19" s="1"/>
  <c r="F3841" i="19"/>
  <c r="G3841" i="19" s="1"/>
  <c r="F3558" i="19"/>
  <c r="G3558" i="19" s="1"/>
  <c r="G3560" i="19"/>
  <c r="G3563" i="19"/>
  <c r="F3565" i="19"/>
  <c r="G3565" i="19" s="1"/>
  <c r="F3582" i="19"/>
  <c r="G3582" i="19" s="1"/>
  <c r="F3593" i="19"/>
  <c r="G3593" i="19" s="1"/>
  <c r="F3598" i="19"/>
  <c r="G3598" i="19" s="1"/>
  <c r="F3835" i="19"/>
  <c r="G3835" i="19" s="1"/>
  <c r="F3836" i="19"/>
  <c r="G3836" i="19" s="1"/>
  <c r="F3933" i="19"/>
  <c r="G3933" i="19" s="1"/>
  <c r="F3934" i="19"/>
  <c r="G3934" i="19" s="1"/>
  <c r="F3937" i="19"/>
  <c r="G3937" i="19" s="1"/>
  <c r="F3938" i="19"/>
  <c r="G3938" i="19" s="1"/>
  <c r="F4038" i="19"/>
  <c r="G4038" i="19" s="1"/>
  <c r="F4039" i="19"/>
  <c r="G4039" i="19" s="1"/>
  <c r="G3571" i="19"/>
  <c r="G3579" i="19"/>
  <c r="G3587" i="19"/>
  <c r="G3595" i="19"/>
  <c r="F3694" i="19"/>
  <c r="G3694" i="19" s="1"/>
  <c r="F3696" i="19"/>
  <c r="G3696" i="19" s="1"/>
  <c r="F3697" i="19"/>
  <c r="G3697" i="19" s="1"/>
  <c r="F3708" i="19"/>
  <c r="G3708" i="19" s="1"/>
  <c r="F3713" i="19"/>
  <c r="G3713" i="19" s="1"/>
  <c r="F3755" i="19"/>
  <c r="G3755" i="19" s="1"/>
  <c r="F3756" i="19"/>
  <c r="G3756" i="19" s="1"/>
  <c r="F3769" i="19"/>
  <c r="G3769" i="19" s="1"/>
  <c r="G3771" i="19"/>
  <c r="G3776" i="19"/>
  <c r="G3782" i="19"/>
  <c r="F3783" i="19"/>
  <c r="G3783" i="19" s="1"/>
  <c r="F3784" i="19"/>
  <c r="G3784" i="19" s="1"/>
  <c r="G3798" i="19"/>
  <c r="F3800" i="19"/>
  <c r="G3800" i="19" s="1"/>
  <c r="F3830" i="19"/>
  <c r="G3830" i="19" s="1"/>
  <c r="G3863" i="19"/>
  <c r="F3874" i="19"/>
  <c r="G3874" i="19" s="1"/>
  <c r="G3876" i="19"/>
  <c r="F3900" i="19"/>
  <c r="G3900" i="19" s="1"/>
  <c r="F3905" i="19"/>
  <c r="G3905" i="19" s="1"/>
  <c r="F3947" i="19"/>
  <c r="G3947" i="19" s="1"/>
  <c r="F3948" i="19"/>
  <c r="G3948" i="19" s="1"/>
  <c r="F3961" i="19"/>
  <c r="G3961" i="19" s="1"/>
  <c r="G3963" i="19"/>
  <c r="G3968" i="19"/>
  <c r="G3974" i="19"/>
  <c r="F3975" i="19"/>
  <c r="G3975" i="19" s="1"/>
  <c r="F3976" i="19"/>
  <c r="G3976" i="19" s="1"/>
  <c r="G3990" i="19"/>
  <c r="F3992" i="19"/>
  <c r="G3992" i="19" s="1"/>
  <c r="F4019" i="19"/>
  <c r="G4019" i="19" s="1"/>
  <c r="F3719" i="19"/>
  <c r="G3719" i="19" s="1"/>
  <c r="F3720" i="19"/>
  <c r="G3720" i="19" s="1"/>
  <c r="G3734" i="19"/>
  <c r="F3794" i="19"/>
  <c r="G3794" i="19" s="1"/>
  <c r="F3797" i="19"/>
  <c r="G3797" i="19" s="1"/>
  <c r="F3869" i="19"/>
  <c r="G3869" i="19" s="1"/>
  <c r="F3870" i="19"/>
  <c r="G3870" i="19" s="1"/>
  <c r="F3911" i="19"/>
  <c r="G3911" i="19" s="1"/>
  <c r="F3912" i="19"/>
  <c r="G3912" i="19" s="1"/>
  <c r="G3926" i="19"/>
  <c r="F3986" i="19"/>
  <c r="G3986" i="19" s="1"/>
  <c r="F3989" i="19"/>
  <c r="G3989" i="19" s="1"/>
  <c r="F4059" i="19"/>
  <c r="G4059" i="19" s="1"/>
  <c r="F4060" i="19"/>
  <c r="G4060" i="19" s="1"/>
  <c r="G4069" i="19"/>
  <c r="G3735" i="19"/>
  <c r="G3748" i="19"/>
  <c r="F3805" i="19"/>
  <c r="G3805" i="19" s="1"/>
  <c r="F3806" i="19"/>
  <c r="G3806" i="19" s="1"/>
  <c r="F3824" i="19"/>
  <c r="G3824" i="19" s="1"/>
  <c r="F3825" i="19"/>
  <c r="G3825" i="19" s="1"/>
  <c r="F3883" i="19"/>
  <c r="G3883" i="19" s="1"/>
  <c r="F3884" i="19"/>
  <c r="G3884" i="19" s="1"/>
  <c r="G3927" i="19"/>
  <c r="G3940" i="19"/>
  <c r="F3997" i="19"/>
  <c r="G3997" i="19" s="1"/>
  <c r="F3998" i="19"/>
  <c r="G3998" i="19" s="1"/>
  <c r="F4041" i="19"/>
  <c r="G4041" i="19" s="1"/>
  <c r="F4042" i="19"/>
  <c r="G4042" i="19" s="1"/>
  <c r="F4079" i="19"/>
  <c r="G4079" i="19" s="1"/>
  <c r="F4080" i="19"/>
  <c r="G4080" i="19" s="1"/>
  <c r="F4083" i="19"/>
  <c r="G4083" i="19" s="1"/>
  <c r="F4084" i="19"/>
  <c r="G4084" i="19" s="1"/>
  <c r="F4115" i="19"/>
  <c r="G4115" i="19" s="1"/>
  <c r="F4141" i="19"/>
  <c r="G4141" i="19" s="1"/>
  <c r="F4142" i="19"/>
  <c r="G4142" i="19" s="1"/>
  <c r="F4145" i="19"/>
  <c r="G4145" i="19" s="1"/>
  <c r="F4146" i="19"/>
  <c r="G4146" i="19" s="1"/>
  <c r="F4226" i="19"/>
  <c r="G4226" i="19" s="1"/>
  <c r="F4227" i="19"/>
  <c r="G4227" i="19" s="1"/>
  <c r="F3636" i="19"/>
  <c r="G3636" i="19" s="1"/>
  <c r="F3644" i="19"/>
  <c r="G3644" i="19" s="1"/>
  <c r="F3648" i="19"/>
  <c r="G3648" i="19" s="1"/>
  <c r="F3656" i="19"/>
  <c r="G3656" i="19" s="1"/>
  <c r="F3668" i="19"/>
  <c r="G3668" i="19" s="1"/>
  <c r="F3688" i="19"/>
  <c r="G3688" i="19" s="1"/>
  <c r="F3692" i="19"/>
  <c r="G3692" i="19" s="1"/>
  <c r="G3723" i="19"/>
  <c r="F3726" i="19"/>
  <c r="G3726" i="19" s="1"/>
  <c r="F3728" i="19"/>
  <c r="G3728" i="19" s="1"/>
  <c r="G3738" i="19"/>
  <c r="F3740" i="19"/>
  <c r="G3740" i="19" s="1"/>
  <c r="G3751" i="19"/>
  <c r="G3787" i="19"/>
  <c r="F3790" i="19"/>
  <c r="G3790" i="19" s="1"/>
  <c r="F3792" i="19"/>
  <c r="G3792" i="19" s="1"/>
  <c r="G3802" i="19"/>
  <c r="F3804" i="19"/>
  <c r="G3804" i="19" s="1"/>
  <c r="G3815" i="19"/>
  <c r="G3851" i="19"/>
  <c r="F3854" i="19"/>
  <c r="G3854" i="19" s="1"/>
  <c r="F3856" i="19"/>
  <c r="G3856" i="19" s="1"/>
  <c r="G3866" i="19"/>
  <c r="F3868" i="19"/>
  <c r="G3868" i="19" s="1"/>
  <c r="G3879" i="19"/>
  <c r="F3890" i="19"/>
  <c r="G3890" i="19" s="1"/>
  <c r="G3915" i="19"/>
  <c r="F3918" i="19"/>
  <c r="G3918" i="19" s="1"/>
  <c r="F3920" i="19"/>
  <c r="G3920" i="19" s="1"/>
  <c r="G3930" i="19"/>
  <c r="F3932" i="19"/>
  <c r="G3932" i="19" s="1"/>
  <c r="G3943" i="19"/>
  <c r="G3979" i="19"/>
  <c r="F3982" i="19"/>
  <c r="G3982" i="19" s="1"/>
  <c r="F3984" i="19"/>
  <c r="G3984" i="19" s="1"/>
  <c r="G3994" i="19"/>
  <c r="F3996" i="19"/>
  <c r="G3996" i="19" s="1"/>
  <c r="G4007" i="19"/>
  <c r="F4020" i="19"/>
  <c r="G4020" i="19" s="1"/>
  <c r="F4023" i="19"/>
  <c r="G4023" i="19" s="1"/>
  <c r="G4025" i="19"/>
  <c r="G4030" i="19"/>
  <c r="F4048" i="19"/>
  <c r="G4048" i="19" s="1"/>
  <c r="F4051" i="19"/>
  <c r="G4051" i="19" s="1"/>
  <c r="G4053" i="19"/>
  <c r="G4058" i="19"/>
  <c r="F4076" i="19"/>
  <c r="G4076" i="19" s="1"/>
  <c r="F4078" i="19"/>
  <c r="G4078" i="19" s="1"/>
  <c r="G4082" i="19"/>
  <c r="G4089" i="19"/>
  <c r="G4121" i="19"/>
  <c r="F4130" i="19"/>
  <c r="G4130" i="19" s="1"/>
  <c r="F4134" i="19"/>
  <c r="G4134" i="19" s="1"/>
  <c r="F4135" i="19"/>
  <c r="G4135" i="19" s="1"/>
  <c r="F4186" i="19"/>
  <c r="G4186" i="19" s="1"/>
  <c r="F4187" i="19"/>
  <c r="G4187" i="19" s="1"/>
  <c r="F4210" i="19"/>
  <c r="G4210" i="19" s="1"/>
  <c r="F4211" i="19"/>
  <c r="G4211" i="19" s="1"/>
  <c r="G4221" i="19"/>
  <c r="G1196" i="19"/>
  <c r="G1204" i="19"/>
  <c r="G1208" i="19"/>
  <c r="G1212" i="19"/>
  <c r="G1216" i="19"/>
  <c r="G1220" i="19"/>
  <c r="G1224" i="19"/>
  <c r="G1228" i="19"/>
  <c r="G1232" i="19"/>
  <c r="G1236" i="19"/>
  <c r="G1240" i="19"/>
  <c r="G1244" i="19"/>
  <c r="G1248" i="19"/>
  <c r="G1252" i="19"/>
  <c r="G1256" i="19"/>
  <c r="G1260" i="19"/>
  <c r="G1264" i="19"/>
  <c r="G1268" i="19"/>
  <c r="G1272" i="19"/>
  <c r="G1276" i="19"/>
  <c r="F3631" i="19"/>
  <c r="G3631" i="19" s="1"/>
  <c r="F3635" i="19"/>
  <c r="G3635" i="19" s="1"/>
  <c r="F3639" i="19"/>
  <c r="G3639" i="19" s="1"/>
  <c r="F3643" i="19"/>
  <c r="G3643" i="19" s="1"/>
  <c r="F3647" i="19"/>
  <c r="G3647" i="19" s="1"/>
  <c r="F3651" i="19"/>
  <c r="G3651" i="19" s="1"/>
  <c r="F3655" i="19"/>
  <c r="G3655" i="19" s="1"/>
  <c r="F3659" i="19"/>
  <c r="G3659" i="19" s="1"/>
  <c r="F3663" i="19"/>
  <c r="G3663" i="19" s="1"/>
  <c r="F3667" i="19"/>
  <c r="G3667" i="19" s="1"/>
  <c r="F3671" i="19"/>
  <c r="G3671" i="19" s="1"/>
  <c r="F3675" i="19"/>
  <c r="G3675" i="19" s="1"/>
  <c r="F3679" i="19"/>
  <c r="G3679" i="19" s="1"/>
  <c r="F3683" i="19"/>
  <c r="G3683" i="19" s="1"/>
  <c r="F3687" i="19"/>
  <c r="G3687" i="19" s="1"/>
  <c r="F3691" i="19"/>
  <c r="G3691" i="19" s="1"/>
  <c r="G3700" i="19"/>
  <c r="F3744" i="19"/>
  <c r="G3744" i="19" s="1"/>
  <c r="G3754" i="19"/>
  <c r="G3764" i="19"/>
  <c r="F3808" i="19"/>
  <c r="G3808" i="19" s="1"/>
  <c r="G3818" i="19"/>
  <c r="G3828" i="19"/>
  <c r="F3872" i="19"/>
  <c r="G3872" i="19" s="1"/>
  <c r="G3882" i="19"/>
  <c r="F3936" i="19"/>
  <c r="G3936" i="19" s="1"/>
  <c r="G3946" i="19"/>
  <c r="G3956" i="19"/>
  <c r="F4000" i="19"/>
  <c r="G4000" i="19" s="1"/>
  <c r="G4010" i="19"/>
  <c r="F4014" i="19"/>
  <c r="G4014" i="19" s="1"/>
  <c r="G4056" i="19"/>
  <c r="F4073" i="19"/>
  <c r="G4073" i="19" s="1"/>
  <c r="F4074" i="19"/>
  <c r="G4074" i="19" s="1"/>
  <c r="F4098" i="19"/>
  <c r="G4098" i="19" s="1"/>
  <c r="F4102" i="19"/>
  <c r="G4102" i="19" s="1"/>
  <c r="F4103" i="19"/>
  <c r="G4103" i="19" s="1"/>
  <c r="F4166" i="19"/>
  <c r="G4166" i="19" s="1"/>
  <c r="F4167" i="19"/>
  <c r="G4167" i="19" s="1"/>
  <c r="F4177" i="19"/>
  <c r="G4177" i="19" s="1"/>
  <c r="F4178" i="19"/>
  <c r="G4178" i="19" s="1"/>
  <c r="F4179" i="19"/>
  <c r="G4179" i="19" s="1"/>
  <c r="F4180" i="19"/>
  <c r="G4180" i="19" s="1"/>
  <c r="F4099" i="19"/>
  <c r="G4099" i="19" s="1"/>
  <c r="G4113" i="19"/>
  <c r="F4118" i="19"/>
  <c r="G4118" i="19" s="1"/>
  <c r="F4131" i="19"/>
  <c r="G4131" i="19" s="1"/>
  <c r="F4194" i="19"/>
  <c r="G4194" i="19" s="1"/>
  <c r="F4195" i="19"/>
  <c r="G4195" i="19" s="1"/>
  <c r="G4205" i="19"/>
  <c r="G3699" i="19"/>
  <c r="G3715" i="19"/>
  <c r="G3731" i="19"/>
  <c r="G3747" i="19"/>
  <c r="G3763" i="19"/>
  <c r="G3779" i="19"/>
  <c r="G3795" i="19"/>
  <c r="G3811" i="19"/>
  <c r="G3827" i="19"/>
  <c r="G3843" i="19"/>
  <c r="G3859" i="19"/>
  <c r="G3875" i="19"/>
  <c r="G3891" i="19"/>
  <c r="G3907" i="19"/>
  <c r="G3923" i="19"/>
  <c r="G3939" i="19"/>
  <c r="G3955" i="19"/>
  <c r="G3971" i="19"/>
  <c r="G3987" i="19"/>
  <c r="G4003" i="19"/>
  <c r="G4021" i="19"/>
  <c r="G4057" i="19"/>
  <c r="F4062" i="19"/>
  <c r="G4062" i="19" s="1"/>
  <c r="G4072" i="19"/>
  <c r="G4085" i="19"/>
  <c r="G4105" i="19"/>
  <c r="F4110" i="19"/>
  <c r="G4110" i="19" s="1"/>
  <c r="G4137" i="19"/>
  <c r="G4189" i="19"/>
  <c r="F4251" i="19"/>
  <c r="G4251" i="19" s="1"/>
  <c r="F4252" i="19"/>
  <c r="G4252" i="19" s="1"/>
  <c r="F4335" i="19"/>
  <c r="G4335" i="19" s="1"/>
  <c r="F4336" i="19"/>
  <c r="G4336" i="19" s="1"/>
  <c r="G4017" i="19"/>
  <c r="G4033" i="19"/>
  <c r="G4049" i="19"/>
  <c r="G4065" i="19"/>
  <c r="G4081" i="19"/>
  <c r="G4100" i="19"/>
  <c r="G4108" i="19"/>
  <c r="G4116" i="19"/>
  <c r="G4124" i="19"/>
  <c r="G4132" i="19"/>
  <c r="G4140" i="19"/>
  <c r="F4161" i="19"/>
  <c r="G4161" i="19" s="1"/>
  <c r="F4162" i="19"/>
  <c r="G4162" i="19" s="1"/>
  <c r="G4172" i="19"/>
  <c r="G4202" i="19"/>
  <c r="G4218" i="19"/>
  <c r="F4291" i="19"/>
  <c r="G4291" i="19" s="1"/>
  <c r="F4292" i="19"/>
  <c r="G4292" i="19" s="1"/>
  <c r="G4461" i="19"/>
  <c r="G4173" i="19"/>
  <c r="G4182" i="19"/>
  <c r="G4197" i="19"/>
  <c r="G4213" i="19"/>
  <c r="G4229" i="19"/>
  <c r="G4452" i="19"/>
  <c r="G4153" i="19"/>
  <c r="G4169" i="19"/>
  <c r="G4185" i="19"/>
  <c r="G4238" i="19"/>
  <c r="G4240" i="19"/>
  <c r="F4244" i="19"/>
  <c r="G4244" i="19" s="1"/>
  <c r="F4261" i="19"/>
  <c r="G4261" i="19" s="1"/>
  <c r="G4269" i="19"/>
  <c r="G4271" i="19"/>
  <c r="G4284" i="19"/>
  <c r="F4288" i="19"/>
  <c r="G4288" i="19" s="1"/>
  <c r="F4305" i="19"/>
  <c r="G4305" i="19" s="1"/>
  <c r="G4309" i="19"/>
  <c r="G4313" i="19"/>
  <c r="G4315" i="19"/>
  <c r="G4324" i="19"/>
  <c r="F4332" i="19"/>
  <c r="G4332" i="19" s="1"/>
  <c r="F4349" i="19"/>
  <c r="G4349" i="19" s="1"/>
  <c r="G4353" i="19"/>
  <c r="G4355" i="19"/>
  <c r="G4366" i="19"/>
  <c r="G4368" i="19"/>
  <c r="F4372" i="19"/>
  <c r="G4372" i="19" s="1"/>
  <c r="F4426" i="19"/>
  <c r="G4426" i="19" s="1"/>
  <c r="G4433" i="19"/>
  <c r="F4437" i="19"/>
  <c r="G4437" i="19" s="1"/>
  <c r="G4442" i="19"/>
  <c r="G4444" i="19"/>
  <c r="G4449" i="19"/>
  <c r="G4233" i="19"/>
  <c r="F4235" i="19"/>
  <c r="G4235" i="19" s="1"/>
  <c r="F4242" i="19"/>
  <c r="G4253" i="19"/>
  <c r="F4255" i="19"/>
  <c r="G4255" i="19" s="1"/>
  <c r="F4262" i="19"/>
  <c r="F4266" i="19"/>
  <c r="G4273" i="19"/>
  <c r="F4275" i="19"/>
  <c r="G4275" i="19" s="1"/>
  <c r="F4286" i="19"/>
  <c r="G4286" i="19" s="1"/>
  <c r="G4293" i="19"/>
  <c r="F4297" i="19"/>
  <c r="G4297" i="19" s="1"/>
  <c r="F4299" i="19"/>
  <c r="G4299" i="19" s="1"/>
  <c r="F4306" i="19"/>
  <c r="G4317" i="19"/>
  <c r="F4319" i="19"/>
  <c r="G4319" i="19" s="1"/>
  <c r="F4326" i="19"/>
  <c r="F4330" i="19"/>
  <c r="G4337" i="19"/>
  <c r="F4339" i="19"/>
  <c r="G4339" i="19" s="1"/>
  <c r="F4350" i="19"/>
  <c r="G4350" i="19" s="1"/>
  <c r="G4357" i="19"/>
  <c r="F4361" i="19"/>
  <c r="G4361" i="19" s="1"/>
  <c r="F4363" i="19"/>
  <c r="G4363" i="19" s="1"/>
  <c r="F4370" i="19"/>
  <c r="F4427" i="19"/>
  <c r="G4427" i="19" s="1"/>
  <c r="G4430" i="19"/>
  <c r="F4432" i="19"/>
  <c r="G4432" i="19" s="1"/>
  <c r="F4435" i="19"/>
  <c r="G4435" i="19" s="1"/>
  <c r="F4455" i="19"/>
  <c r="G4455" i="19" s="1"/>
  <c r="G4458" i="19"/>
  <c r="F4460" i="19"/>
  <c r="G4460" i="19" s="1"/>
  <c r="F4237" i="19"/>
  <c r="G4237" i="19" s="1"/>
  <c r="F4239" i="19"/>
  <c r="G4239" i="19" s="1"/>
  <c r="F4246" i="19"/>
  <c r="F4250" i="19"/>
  <c r="F4257" i="19"/>
  <c r="G4257" i="19" s="1"/>
  <c r="F4259" i="19"/>
  <c r="G4259" i="19" s="1"/>
  <c r="F4270" i="19"/>
  <c r="G4270" i="19" s="1"/>
  <c r="F4277" i="19"/>
  <c r="G4277" i="19" s="1"/>
  <c r="F4281" i="19"/>
  <c r="G4281" i="19" s="1"/>
  <c r="F4283" i="19"/>
  <c r="G4283" i="19" s="1"/>
  <c r="F4290" i="19"/>
  <c r="F4301" i="19"/>
  <c r="G4301" i="19" s="1"/>
  <c r="F4303" i="19"/>
  <c r="G4303" i="19" s="1"/>
  <c r="F4310" i="19"/>
  <c r="F4314" i="19"/>
  <c r="F4321" i="19"/>
  <c r="G4321" i="19" s="1"/>
  <c r="F4323" i="19"/>
  <c r="G4323" i="19" s="1"/>
  <c r="F4334" i="19"/>
  <c r="G4334" i="19" s="1"/>
  <c r="F4341" i="19"/>
  <c r="G4341" i="19" s="1"/>
  <c r="F4345" i="19"/>
  <c r="G4345" i="19" s="1"/>
  <c r="F4347" i="19"/>
  <c r="G4347" i="19" s="1"/>
  <c r="F4354" i="19"/>
  <c r="F4365" i="19"/>
  <c r="G4365" i="19" s="1"/>
  <c r="F4367" i="19"/>
  <c r="G4367" i="19" s="1"/>
  <c r="F4374" i="19"/>
  <c r="F4378" i="19"/>
  <c r="F4382" i="19"/>
  <c r="G4382" i="19" s="1"/>
  <c r="F4386" i="19"/>
  <c r="F4390" i="19"/>
  <c r="G4390" i="19" s="1"/>
  <c r="F4394" i="19"/>
  <c r="F4398" i="19"/>
  <c r="G4398" i="19" s="1"/>
  <c r="F4402" i="19"/>
  <c r="F4406" i="19"/>
  <c r="G4406" i="19" s="1"/>
  <c r="F4410" i="19"/>
  <c r="F4414" i="19"/>
  <c r="G4414" i="19" s="1"/>
  <c r="F4418" i="19"/>
  <c r="F4422" i="19"/>
  <c r="G4422" i="19" s="1"/>
  <c r="F4429" i="19"/>
  <c r="G4429" i="19" s="1"/>
  <c r="F4438" i="19"/>
  <c r="G4438" i="19" s="1"/>
  <c r="F4440" i="19"/>
  <c r="G4440" i="19" s="1"/>
  <c r="F4443" i="19"/>
  <c r="G4443" i="19" s="1"/>
  <c r="F4446" i="19"/>
  <c r="G4446" i="19" s="1"/>
  <c r="F4448" i="19"/>
  <c r="G4448" i="19" s="1"/>
  <c r="F4451" i="19"/>
  <c r="G4451" i="19" s="1"/>
  <c r="F4457" i="19"/>
  <c r="G4457" i="19" s="1"/>
  <c r="F8" i="19"/>
  <c r="G8" i="19" s="1"/>
  <c r="G4462" i="19" s="1"/>
  <c r="E4463" i="19" s="1"/>
  <c r="F16" i="19"/>
  <c r="G16" i="19" s="1"/>
  <c r="F20" i="19"/>
  <c r="G20" i="19" s="1"/>
  <c r="F28" i="19"/>
  <c r="G28" i="19" s="1"/>
  <c r="F36" i="19"/>
  <c r="G36" i="19" s="1"/>
  <c r="F44" i="19"/>
  <c r="G44" i="19" s="1"/>
  <c r="F52" i="19"/>
  <c r="G52" i="19" s="1"/>
  <c r="F60" i="19"/>
  <c r="G60" i="19" s="1"/>
  <c r="F72" i="19"/>
  <c r="G72" i="19" s="1"/>
  <c r="F80" i="19"/>
  <c r="G80" i="19" s="1"/>
  <c r="F88" i="19"/>
  <c r="G88" i="19" s="1"/>
  <c r="F96" i="19"/>
  <c r="G96" i="19" s="1"/>
  <c r="F104" i="19"/>
  <c r="G104" i="19" s="1"/>
  <c r="F112" i="19"/>
  <c r="G112" i="19" s="1"/>
  <c r="F120" i="19"/>
  <c r="G120" i="19" s="1"/>
  <c r="F124" i="19"/>
  <c r="G124" i="19" s="1"/>
  <c r="F132" i="19"/>
  <c r="G132" i="19" s="1"/>
  <c r="F140" i="19"/>
  <c r="G140" i="19" s="1"/>
  <c r="F144" i="19"/>
  <c r="G144" i="19" s="1"/>
  <c r="F148" i="19"/>
  <c r="G148" i="19" s="1"/>
  <c r="F152" i="19"/>
  <c r="G152" i="19" s="1"/>
  <c r="F156" i="19"/>
  <c r="G156" i="19" s="1"/>
  <c r="F160" i="19"/>
  <c r="G160" i="19" s="1"/>
  <c r="F164" i="19"/>
  <c r="G164" i="19" s="1"/>
  <c r="F168" i="19"/>
  <c r="G168" i="19" s="1"/>
  <c r="F172" i="19"/>
  <c r="G172" i="19" s="1"/>
  <c r="F220" i="19"/>
  <c r="G220" i="19" s="1"/>
  <c r="F224" i="19"/>
  <c r="G224" i="19" s="1"/>
  <c r="F228" i="19"/>
  <c r="G228" i="19" s="1"/>
  <c r="F232" i="19"/>
  <c r="G232" i="19" s="1"/>
  <c r="F236" i="19"/>
  <c r="G236" i="19" s="1"/>
  <c r="F240" i="19"/>
  <c r="G240" i="19" s="1"/>
  <c r="F244" i="19"/>
  <c r="G244" i="19" s="1"/>
  <c r="F248" i="19"/>
  <c r="G248" i="19" s="1"/>
  <c r="F252" i="19"/>
  <c r="G252" i="19" s="1"/>
  <c r="F256" i="19"/>
  <c r="G256" i="19" s="1"/>
  <c r="F260" i="19"/>
  <c r="G260" i="19" s="1"/>
  <c r="F264" i="19"/>
  <c r="G264" i="19" s="1"/>
  <c r="F268" i="19"/>
  <c r="G268" i="19" s="1"/>
  <c r="F272" i="19"/>
  <c r="G272" i="19" s="1"/>
  <c r="F276" i="19"/>
  <c r="G276" i="19" s="1"/>
  <c r="F280" i="19"/>
  <c r="G280" i="19" s="1"/>
  <c r="F288" i="19"/>
  <c r="G288" i="19" s="1"/>
  <c r="F324" i="19"/>
  <c r="G324" i="19" s="1"/>
  <c r="F336" i="19"/>
  <c r="G336" i="19" s="1"/>
  <c r="F340" i="19"/>
  <c r="G340" i="19" s="1"/>
  <c r="F419" i="19"/>
  <c r="G419" i="19" s="1"/>
  <c r="F418" i="19"/>
  <c r="G418" i="19" s="1"/>
  <c r="C4462" i="19"/>
  <c r="F6" i="19"/>
  <c r="G6" i="19" s="1"/>
  <c r="F10" i="19"/>
  <c r="G10" i="19" s="1"/>
  <c r="F14" i="19"/>
  <c r="G14" i="19" s="1"/>
  <c r="F351" i="19"/>
  <c r="G351" i="19" s="1"/>
  <c r="F353" i="19"/>
  <c r="G353" i="19" s="1"/>
  <c r="F355" i="19"/>
  <c r="G355" i="19" s="1"/>
  <c r="F357" i="19"/>
  <c r="G357" i="19" s="1"/>
  <c r="F359" i="19"/>
  <c r="G359" i="19" s="1"/>
  <c r="F361" i="19"/>
  <c r="G361" i="19" s="1"/>
  <c r="F363" i="19"/>
  <c r="G363" i="19" s="1"/>
  <c r="F365" i="19"/>
  <c r="G365" i="19" s="1"/>
  <c r="F367" i="19"/>
  <c r="G367" i="19" s="1"/>
  <c r="F369" i="19"/>
  <c r="G369" i="19" s="1"/>
  <c r="F371" i="19"/>
  <c r="G371" i="19" s="1"/>
  <c r="F373" i="19"/>
  <c r="G373" i="19" s="1"/>
  <c r="F375" i="19"/>
  <c r="G375" i="19" s="1"/>
  <c r="F377" i="19"/>
  <c r="G377" i="19" s="1"/>
  <c r="F379" i="19"/>
  <c r="G379" i="19" s="1"/>
  <c r="F381" i="19"/>
  <c r="G381" i="19" s="1"/>
  <c r="F383" i="19"/>
  <c r="G383" i="19" s="1"/>
  <c r="F385" i="19"/>
  <c r="G385" i="19" s="1"/>
  <c r="F387" i="19"/>
  <c r="G387" i="19" s="1"/>
  <c r="F389" i="19"/>
  <c r="G389" i="19" s="1"/>
  <c r="F391" i="19"/>
  <c r="G391" i="19" s="1"/>
  <c r="F393" i="19"/>
  <c r="G393" i="19" s="1"/>
  <c r="F395" i="19"/>
  <c r="G395" i="19" s="1"/>
  <c r="F397" i="19"/>
  <c r="G397" i="19" s="1"/>
  <c r="F399" i="19"/>
  <c r="G399" i="19" s="1"/>
  <c r="F401" i="19"/>
  <c r="G401" i="19" s="1"/>
  <c r="F403" i="19"/>
  <c r="G403" i="19" s="1"/>
  <c r="F405" i="19"/>
  <c r="G405" i="19" s="1"/>
  <c r="F407" i="19"/>
  <c r="G407" i="19" s="1"/>
  <c r="F409" i="19"/>
  <c r="G409" i="19" s="1"/>
  <c r="F411" i="19"/>
  <c r="G411" i="19" s="1"/>
  <c r="F413" i="19"/>
  <c r="G413" i="19" s="1"/>
  <c r="F415" i="19"/>
  <c r="G415" i="19" s="1"/>
  <c r="F417" i="19"/>
  <c r="G417" i="19" s="1"/>
  <c r="F348" i="19"/>
  <c r="G348" i="19" s="1"/>
  <c r="F12" i="19"/>
  <c r="G12" i="19" s="1"/>
  <c r="F24" i="19"/>
  <c r="G24" i="19" s="1"/>
  <c r="F32" i="19"/>
  <c r="G32" i="19" s="1"/>
  <c r="F40" i="19"/>
  <c r="G40" i="19" s="1"/>
  <c r="F48" i="19"/>
  <c r="G48" i="19" s="1"/>
  <c r="F56" i="19"/>
  <c r="G56" i="19" s="1"/>
  <c r="F64" i="19"/>
  <c r="G64" i="19" s="1"/>
  <c r="F68" i="19"/>
  <c r="G68" i="19" s="1"/>
  <c r="F76" i="19"/>
  <c r="G76" i="19" s="1"/>
  <c r="F84" i="19"/>
  <c r="G84" i="19" s="1"/>
  <c r="F92" i="19"/>
  <c r="G92" i="19" s="1"/>
  <c r="F100" i="19"/>
  <c r="G100" i="19" s="1"/>
  <c r="F108" i="19"/>
  <c r="G108" i="19" s="1"/>
  <c r="F116" i="19"/>
  <c r="G116" i="19" s="1"/>
  <c r="F128" i="19"/>
  <c r="G128" i="19" s="1"/>
  <c r="F136" i="19"/>
  <c r="G136" i="19" s="1"/>
  <c r="F176" i="19"/>
  <c r="G176" i="19" s="1"/>
  <c r="F180" i="19"/>
  <c r="G180" i="19" s="1"/>
  <c r="F184" i="19"/>
  <c r="G184" i="19" s="1"/>
  <c r="F188" i="19"/>
  <c r="G188" i="19" s="1"/>
  <c r="F192" i="19"/>
  <c r="G192" i="19" s="1"/>
  <c r="F196" i="19"/>
  <c r="G196" i="19" s="1"/>
  <c r="F200" i="19"/>
  <c r="G200" i="19" s="1"/>
  <c r="F204" i="19"/>
  <c r="G204" i="19" s="1"/>
  <c r="F208" i="19"/>
  <c r="G208" i="19" s="1"/>
  <c r="F212" i="19"/>
  <c r="G212" i="19" s="1"/>
  <c r="F216" i="19"/>
  <c r="G216" i="19" s="1"/>
  <c r="F284" i="19"/>
  <c r="G284" i="19" s="1"/>
  <c r="F292" i="19"/>
  <c r="G292" i="19" s="1"/>
  <c r="F296" i="19"/>
  <c r="G296" i="19" s="1"/>
  <c r="F300" i="19"/>
  <c r="G300" i="19" s="1"/>
  <c r="F304" i="19"/>
  <c r="G304" i="19" s="1"/>
  <c r="F308" i="19"/>
  <c r="G308" i="19" s="1"/>
  <c r="F312" i="19"/>
  <c r="G312" i="19" s="1"/>
  <c r="F316" i="19"/>
  <c r="G316" i="19" s="1"/>
  <c r="F320" i="19"/>
  <c r="G320" i="19" s="1"/>
  <c r="F328" i="19"/>
  <c r="G328" i="19" s="1"/>
  <c r="F332" i="19"/>
  <c r="G332" i="19" s="1"/>
  <c r="F344" i="19"/>
  <c r="G344" i="19" s="1"/>
  <c r="F349" i="19"/>
  <c r="G349" i="19" s="1"/>
  <c r="G599" i="19"/>
  <c r="G603" i="19"/>
  <c r="G607" i="19"/>
  <c r="G611" i="19"/>
  <c r="G615" i="19"/>
  <c r="G619" i="19"/>
  <c r="G623" i="19"/>
  <c r="G627" i="19"/>
  <c r="G631" i="19"/>
  <c r="G635" i="19"/>
  <c r="G639" i="19"/>
  <c r="G643" i="19"/>
  <c r="G647" i="19"/>
  <c r="G651" i="19"/>
  <c r="G655" i="19"/>
  <c r="G659" i="19"/>
  <c r="G663" i="19"/>
  <c r="G667" i="19"/>
  <c r="G671" i="19"/>
  <c r="G675" i="19"/>
  <c r="G679" i="19"/>
  <c r="G683" i="19"/>
  <c r="G687" i="19"/>
  <c r="G691" i="19"/>
  <c r="G695" i="19"/>
  <c r="G699" i="19"/>
  <c r="G703" i="19"/>
  <c r="G707" i="19"/>
  <c r="G711" i="19"/>
  <c r="G715" i="19"/>
  <c r="G719" i="19"/>
  <c r="G723" i="19"/>
  <c r="G727" i="19"/>
  <c r="G731" i="19"/>
  <c r="G735" i="19"/>
  <c r="G739" i="19"/>
  <c r="G743" i="19"/>
  <c r="G747" i="19"/>
  <c r="G751" i="19"/>
  <c r="G755" i="19"/>
  <c r="G759" i="19"/>
  <c r="G763" i="19"/>
  <c r="G767" i="19"/>
  <c r="G771" i="19"/>
  <c r="G775" i="19"/>
  <c r="G779" i="19"/>
  <c r="G783" i="19"/>
  <c r="G787" i="19"/>
  <c r="G791" i="19"/>
  <c r="G795" i="19"/>
  <c r="G799" i="19"/>
  <c r="G803" i="19"/>
  <c r="G807" i="19"/>
  <c r="G811" i="19"/>
  <c r="G815" i="19"/>
  <c r="G819" i="19"/>
  <c r="G823" i="19"/>
  <c r="G827" i="19"/>
  <c r="G831" i="19"/>
  <c r="G835" i="19"/>
  <c r="G839" i="19"/>
  <c r="G843" i="19"/>
  <c r="G847" i="19"/>
  <c r="G851" i="19"/>
  <c r="G855" i="19"/>
  <c r="G859" i="19"/>
  <c r="G863" i="19"/>
  <c r="G867" i="19"/>
  <c r="G871" i="19"/>
  <c r="G875" i="19"/>
  <c r="G879" i="19"/>
  <c r="G883" i="19"/>
  <c r="G887" i="19"/>
  <c r="G891" i="19"/>
  <c r="G895" i="19"/>
  <c r="G899" i="19"/>
  <c r="G903" i="19"/>
  <c r="G907" i="19"/>
  <c r="G911" i="19"/>
  <c r="G915" i="19"/>
  <c r="G919" i="19"/>
  <c r="G923" i="19"/>
  <c r="G600" i="19"/>
  <c r="G604" i="19"/>
  <c r="G608" i="19"/>
  <c r="G612" i="19"/>
  <c r="G616" i="19"/>
  <c r="G620" i="19"/>
  <c r="G624" i="19"/>
  <c r="G628" i="19"/>
  <c r="G632" i="19"/>
  <c r="G636" i="19"/>
  <c r="G640" i="19"/>
  <c r="G644" i="19"/>
  <c r="G648" i="19"/>
  <c r="G652" i="19"/>
  <c r="G656" i="19"/>
  <c r="G660" i="19"/>
  <c r="G664" i="19"/>
  <c r="G668" i="19"/>
  <c r="G672" i="19"/>
  <c r="G676" i="19"/>
  <c r="G680" i="19"/>
  <c r="G684" i="19"/>
  <c r="G688" i="19"/>
  <c r="G692" i="19"/>
  <c r="G696" i="19"/>
  <c r="G700" i="19"/>
  <c r="G704" i="19"/>
  <c r="G708" i="19"/>
  <c r="G712" i="19"/>
  <c r="G716" i="19"/>
  <c r="G720" i="19"/>
  <c r="G724" i="19"/>
  <c r="G728" i="19"/>
  <c r="G732" i="19"/>
  <c r="G736" i="19"/>
  <c r="G740" i="19"/>
  <c r="G744" i="19"/>
  <c r="G748" i="19"/>
  <c r="G752" i="19"/>
  <c r="G756" i="19"/>
  <c r="G760" i="19"/>
  <c r="G764" i="19"/>
  <c r="G768" i="19"/>
  <c r="G772" i="19"/>
  <c r="G776" i="19"/>
  <c r="G780" i="19"/>
  <c r="G784" i="19"/>
  <c r="G788" i="19"/>
  <c r="G792" i="19"/>
  <c r="G796" i="19"/>
  <c r="G800" i="19"/>
  <c r="G804" i="19"/>
  <c r="G808" i="19"/>
  <c r="G812" i="19"/>
  <c r="G816" i="19"/>
  <c r="G820" i="19"/>
  <c r="G824" i="19"/>
  <c r="G828" i="19"/>
  <c r="G832" i="19"/>
  <c r="G836" i="19"/>
  <c r="G840" i="19"/>
  <c r="G844" i="19"/>
  <c r="G848" i="19"/>
  <c r="G852" i="19"/>
  <c r="G856" i="19"/>
  <c r="G860" i="19"/>
  <c r="G864" i="19"/>
  <c r="G868" i="19"/>
  <c r="G872" i="19"/>
  <c r="G876" i="19"/>
  <c r="G880" i="19"/>
  <c r="G884" i="19"/>
  <c r="G888" i="19"/>
  <c r="G892" i="19"/>
  <c r="G896" i="19"/>
  <c r="G900" i="19"/>
  <c r="G904" i="19"/>
  <c r="G908" i="19"/>
  <c r="G912" i="19"/>
  <c r="G916" i="19"/>
  <c r="G920" i="19"/>
  <c r="G1279" i="19"/>
  <c r="G1280" i="19"/>
  <c r="F4263" i="19"/>
  <c r="G4263" i="19" s="1"/>
  <c r="F4264" i="19"/>
  <c r="G4264" i="19" s="1"/>
  <c r="F4327" i="19"/>
  <c r="G4327" i="19" s="1"/>
  <c r="F4328" i="19"/>
  <c r="G4328" i="19" s="1"/>
  <c r="F4247" i="19"/>
  <c r="G4247" i="19" s="1"/>
  <c r="F4248" i="19"/>
  <c r="G4248" i="19" s="1"/>
  <c r="F4311" i="19"/>
  <c r="G4311" i="19" s="1"/>
  <c r="F4312" i="19"/>
  <c r="G4312" i="19" s="1"/>
  <c r="F4375" i="19"/>
  <c r="G4375" i="19" s="1"/>
  <c r="F4376" i="19"/>
  <c r="G4376" i="19" s="1"/>
  <c r="F4295" i="19"/>
  <c r="G4295" i="19" s="1"/>
  <c r="F4296" i="19"/>
  <c r="G4296" i="19" s="1"/>
  <c r="F4359" i="19"/>
  <c r="G4359" i="19" s="1"/>
  <c r="F4360" i="19"/>
  <c r="G4360" i="19" s="1"/>
  <c r="F4279" i="19"/>
  <c r="G4279" i="19" s="1"/>
  <c r="F4280" i="19"/>
  <c r="G4280" i="19" s="1"/>
  <c r="F4343" i="19"/>
  <c r="G4343" i="19" s="1"/>
  <c r="F4344" i="19"/>
  <c r="G4344" i="19" s="1"/>
  <c r="G4242" i="19"/>
  <c r="G4258" i="19"/>
  <c r="G4274" i="19"/>
  <c r="G4290" i="19"/>
  <c r="G4306" i="19"/>
  <c r="G4322" i="19"/>
  <c r="G4338" i="19"/>
  <c r="G4354" i="19"/>
  <c r="G4370" i="19"/>
  <c r="G4246" i="19"/>
  <c r="G4262" i="19"/>
  <c r="G4278" i="19"/>
  <c r="G4294" i="19"/>
  <c r="G4310" i="19"/>
  <c r="G4326" i="19"/>
  <c r="G4342" i="19"/>
  <c r="G4358" i="19"/>
  <c r="G4374" i="19"/>
  <c r="G4234" i="19"/>
  <c r="G4250" i="19"/>
  <c r="G4266" i="19"/>
  <c r="G4282" i="19"/>
  <c r="G4298" i="19"/>
  <c r="G4314" i="19"/>
  <c r="G4330" i="19"/>
  <c r="G4346" i="19"/>
  <c r="G4362" i="19"/>
  <c r="G4378" i="19"/>
  <c r="F4383" i="19"/>
  <c r="G4383" i="19" s="1"/>
  <c r="G4386" i="19"/>
  <c r="F4391" i="19"/>
  <c r="G4391" i="19" s="1"/>
  <c r="G4394" i="19"/>
  <c r="F4399" i="19"/>
  <c r="G4399" i="19" s="1"/>
  <c r="G4402" i="19"/>
  <c r="F4407" i="19"/>
  <c r="G4407" i="19" s="1"/>
  <c r="G4410" i="19"/>
  <c r="F4415" i="19"/>
  <c r="G4415" i="19" s="1"/>
  <c r="G4418" i="19"/>
  <c r="F4423" i="19"/>
  <c r="G4423" i="19" s="1"/>
  <c r="F4381" i="19"/>
  <c r="G4381" i="19" s="1"/>
  <c r="F4385" i="19"/>
  <c r="G4385" i="19" s="1"/>
  <c r="F4389" i="19"/>
  <c r="G4389" i="19" s="1"/>
  <c r="F4393" i="19"/>
  <c r="G4393" i="19" s="1"/>
  <c r="F4397" i="19"/>
  <c r="G4397" i="19" s="1"/>
  <c r="F4401" i="19"/>
  <c r="G4401" i="19" s="1"/>
  <c r="F4405" i="19"/>
  <c r="G4405" i="19" s="1"/>
  <c r="F4409" i="19"/>
  <c r="G4409" i="19" s="1"/>
  <c r="F4413" i="19"/>
  <c r="G4413" i="19" s="1"/>
  <c r="F4417" i="19"/>
  <c r="G4417" i="19" s="1"/>
  <c r="F4421" i="19"/>
  <c r="G4421" i="19" s="1"/>
  <c r="F4380" i="19"/>
  <c r="G4380" i="19" s="1"/>
  <c r="F4384" i="19"/>
  <c r="G4384" i="19" s="1"/>
  <c r="F4388" i="19"/>
  <c r="G4388" i="19" s="1"/>
  <c r="F4392" i="19"/>
  <c r="G4392" i="19" s="1"/>
  <c r="F4396" i="19"/>
  <c r="G4396" i="19" s="1"/>
  <c r="F4400" i="19"/>
  <c r="G4400" i="19" s="1"/>
  <c r="F4404" i="19"/>
  <c r="G4404" i="19" s="1"/>
  <c r="F4408" i="19"/>
  <c r="G4408" i="19" s="1"/>
  <c r="F4412" i="19"/>
  <c r="G4412" i="19" s="1"/>
  <c r="F4416" i="19"/>
  <c r="G4416" i="19" s="1"/>
  <c r="F4420" i="19"/>
  <c r="G4420" i="19" s="1"/>
  <c r="F4424" i="19"/>
  <c r="G4424" i="19" s="1"/>
  <c r="AD66" i="21" l="1"/>
  <c r="C41" i="4"/>
  <c r="H68" i="4"/>
  <c r="C37" i="4"/>
  <c r="C39" i="4" s="1"/>
  <c r="C42" i="4" s="1"/>
  <c r="K26" i="4"/>
  <c r="K20" i="4"/>
  <c r="C9" i="4"/>
  <c r="E5" i="16"/>
  <c r="D5" i="16"/>
  <c r="J13" i="14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K23" i="14"/>
  <c r="K24" i="14" s="1"/>
  <c r="K25" i="14" s="1"/>
  <c r="K26" i="14" s="1"/>
  <c r="K27" i="14" s="1"/>
  <c r="K28" i="14" s="1"/>
  <c r="K29" i="14" s="1"/>
  <c r="K30" i="14" s="1"/>
  <c r="K31" i="14" s="1"/>
  <c r="AB62" i="18"/>
  <c r="AB60" i="18"/>
  <c r="B40" i="18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AB7" i="18"/>
  <c r="F4" i="18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B17" i="16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B61" i="18" l="1"/>
  <c r="AD61" i="18" s="1"/>
  <c r="AB11" i="18"/>
  <c r="AD11" i="18" s="1"/>
  <c r="AB17" i="18"/>
  <c r="AD17" i="18" s="1"/>
  <c r="AB18" i="18"/>
  <c r="AD18" i="18" s="1"/>
  <c r="AB28" i="18"/>
  <c r="AD28" i="18" s="1"/>
  <c r="AB33" i="18"/>
  <c r="AD33" i="18" s="1"/>
  <c r="AB37" i="18"/>
  <c r="AD37" i="18" s="1"/>
  <c r="AB43" i="18"/>
  <c r="AD43" i="18" s="1"/>
  <c r="AB46" i="18"/>
  <c r="AD46" i="18" s="1"/>
  <c r="AB51" i="18"/>
  <c r="AD51" i="18" s="1"/>
  <c r="AB54" i="18"/>
  <c r="AD54" i="18" s="1"/>
  <c r="AB59" i="18"/>
  <c r="AD59" i="18" s="1"/>
  <c r="AD62" i="18"/>
  <c r="AB10" i="18"/>
  <c r="AD7" i="18"/>
  <c r="AB13" i="18"/>
  <c r="AD13" i="18" s="1"/>
  <c r="AB16" i="18"/>
  <c r="AD16" i="18" s="1"/>
  <c r="AB21" i="18"/>
  <c r="AD21" i="18" s="1"/>
  <c r="AB25" i="18"/>
  <c r="AD25" i="18" s="1"/>
  <c r="AB30" i="18"/>
  <c r="AD30" i="18" s="1"/>
  <c r="AB34" i="18"/>
  <c r="AD34" i="18" s="1"/>
  <c r="AB38" i="18"/>
  <c r="AD38" i="18" s="1"/>
  <c r="AB44" i="18"/>
  <c r="AD44" i="18" s="1"/>
  <c r="AB45" i="18"/>
  <c r="AB52" i="18"/>
  <c r="AD52" i="18" s="1"/>
  <c r="AB53" i="18"/>
  <c r="AD53" i="18" s="1"/>
  <c r="AB14" i="18"/>
  <c r="AB23" i="18"/>
  <c r="AD23" i="18" s="1"/>
  <c r="AB22" i="18"/>
  <c r="AD22" i="18" s="1"/>
  <c r="AB12" i="18"/>
  <c r="AB20" i="18"/>
  <c r="AD20" i="18" s="1"/>
  <c r="AB24" i="18"/>
  <c r="AD24" i="18" s="1"/>
  <c r="AB29" i="18"/>
  <c r="AB31" i="18"/>
  <c r="AD31" i="18" s="1"/>
  <c r="AB35" i="18"/>
  <c r="AD35" i="18" s="1"/>
  <c r="AB39" i="18"/>
  <c r="AD39" i="18" s="1"/>
  <c r="AB42" i="18"/>
  <c r="AD42" i="18" s="1"/>
  <c r="AB47" i="18"/>
  <c r="AD47" i="18" s="1"/>
  <c r="AB50" i="18"/>
  <c r="AD50" i="18" s="1"/>
  <c r="AB55" i="18"/>
  <c r="AD55" i="18" s="1"/>
  <c r="AB58" i="18"/>
  <c r="AD58" i="18" s="1"/>
  <c r="AB8" i="18"/>
  <c r="AD8" i="18" s="1"/>
  <c r="AB15" i="18"/>
  <c r="AD15" i="18" s="1"/>
  <c r="AB26" i="18"/>
  <c r="AD26" i="18" s="1"/>
  <c r="AB40" i="18"/>
  <c r="AD40" i="18" s="1"/>
  <c r="AB27" i="18"/>
  <c r="AB32" i="18"/>
  <c r="AD32" i="18" s="1"/>
  <c r="AB36" i="18"/>
  <c r="AD36" i="18" s="1"/>
  <c r="AB41" i="18"/>
  <c r="AD41" i="18" s="1"/>
  <c r="AB48" i="18"/>
  <c r="AD48" i="18" s="1"/>
  <c r="AB49" i="18"/>
  <c r="AD49" i="18" s="1"/>
  <c r="AB56" i="18"/>
  <c r="AD56" i="18" s="1"/>
  <c r="AB57" i="18"/>
  <c r="AD57" i="18" s="1"/>
  <c r="AB9" i="18"/>
  <c r="AB19" i="18"/>
  <c r="AD19" i="18" s="1"/>
  <c r="AD45" i="18"/>
  <c r="F5" i="16"/>
  <c r="AD14" i="18"/>
  <c r="AD27" i="18"/>
  <c r="AD29" i="18"/>
  <c r="AD12" i="18"/>
  <c r="AD60" i="18"/>
  <c r="AD9" i="18"/>
  <c r="AD10" i="18"/>
  <c r="AD66" i="18" l="1"/>
  <c r="G5" i="16"/>
  <c r="H4" i="11"/>
  <c r="H8" i="11" s="1"/>
  <c r="C14" i="11"/>
  <c r="D14" i="11" s="1"/>
  <c r="C25" i="11"/>
  <c r="D25" i="11" s="1"/>
  <c r="H25" i="11" s="1"/>
  <c r="C24" i="11"/>
  <c r="D24" i="11" s="1"/>
  <c r="H24" i="11" s="1"/>
  <c r="C23" i="11"/>
  <c r="D23" i="11" s="1"/>
  <c r="F23" i="11" s="1"/>
  <c r="C22" i="11"/>
  <c r="D22" i="11" s="1"/>
  <c r="H22" i="11" s="1"/>
  <c r="C21" i="11"/>
  <c r="D21" i="11" s="1"/>
  <c r="H21" i="11" s="1"/>
  <c r="C20" i="11"/>
  <c r="D20" i="11" s="1"/>
  <c r="H20" i="11" s="1"/>
  <c r="C19" i="11"/>
  <c r="D19" i="11" s="1"/>
  <c r="F19" i="11" s="1"/>
  <c r="C18" i="11"/>
  <c r="D18" i="11" s="1"/>
  <c r="H18" i="11" s="1"/>
  <c r="C17" i="11"/>
  <c r="D17" i="11" s="1"/>
  <c r="H17" i="11" s="1"/>
  <c r="C16" i="11"/>
  <c r="D16" i="11" s="1"/>
  <c r="H16" i="11" s="1"/>
  <c r="C15" i="11"/>
  <c r="D15" i="11" s="1"/>
  <c r="F15" i="11" s="1"/>
  <c r="H18" i="10"/>
  <c r="I17" i="10"/>
  <c r="G17" i="10"/>
  <c r="I16" i="10"/>
  <c r="G16" i="10"/>
  <c r="I15" i="10"/>
  <c r="G15" i="10"/>
  <c r="I14" i="10"/>
  <c r="G14" i="10"/>
  <c r="I6" i="10"/>
  <c r="I7" i="10"/>
  <c r="I8" i="10"/>
  <c r="I5" i="10"/>
  <c r="H9" i="10"/>
  <c r="G6" i="10"/>
  <c r="G7" i="10"/>
  <c r="G9" i="10" s="1"/>
  <c r="G8" i="10"/>
  <c r="G5" i="10"/>
  <c r="F36" i="4"/>
  <c r="H36" i="4" s="1"/>
  <c r="C10" i="4" l="1"/>
  <c r="C17" i="4" s="1"/>
  <c r="G23" i="4" s="1"/>
  <c r="C16" i="4"/>
  <c r="C15" i="4"/>
  <c r="F26" i="4" s="1"/>
  <c r="I5" i="16"/>
  <c r="H7" i="11"/>
  <c r="H9" i="11" s="1"/>
  <c r="J17" i="11"/>
  <c r="M17" i="11" s="1"/>
  <c r="J21" i="11"/>
  <c r="M21" i="11" s="1"/>
  <c r="J25" i="11"/>
  <c r="M25" i="11" s="1"/>
  <c r="J22" i="11"/>
  <c r="M22" i="11" s="1"/>
  <c r="J18" i="11"/>
  <c r="M18" i="11" s="1"/>
  <c r="H14" i="11"/>
  <c r="J14" i="11" s="1"/>
  <c r="M14" i="11" s="1"/>
  <c r="F14" i="11"/>
  <c r="I14" i="11" s="1"/>
  <c r="L14" i="11" s="1"/>
  <c r="H15" i="11"/>
  <c r="H19" i="11"/>
  <c r="J19" i="11" s="1"/>
  <c r="M19" i="11" s="1"/>
  <c r="H23" i="11"/>
  <c r="J23" i="11" s="1"/>
  <c r="M23" i="11" s="1"/>
  <c r="F17" i="11"/>
  <c r="F24" i="11"/>
  <c r="F20" i="11"/>
  <c r="I20" i="11" s="1"/>
  <c r="L20" i="11" s="1"/>
  <c r="F16" i="11"/>
  <c r="I16" i="11" s="1"/>
  <c r="L16" i="11" s="1"/>
  <c r="F22" i="11"/>
  <c r="F18" i="11"/>
  <c r="F25" i="11"/>
  <c r="F21" i="11"/>
  <c r="I18" i="10"/>
  <c r="I9" i="10"/>
  <c r="J5" i="10" s="1"/>
  <c r="F37" i="4"/>
  <c r="J36" i="4"/>
  <c r="I22" i="11" l="1"/>
  <c r="I23" i="11"/>
  <c r="I24" i="11"/>
  <c r="L24" i="11" s="1"/>
  <c r="L25" i="11"/>
  <c r="I25" i="11"/>
  <c r="F23" i="4"/>
  <c r="F22" i="4"/>
  <c r="K23" i="4"/>
  <c r="C13" i="4"/>
  <c r="F21" i="4" s="1"/>
  <c r="C12" i="4"/>
  <c r="C11" i="4"/>
  <c r="C14" i="4"/>
  <c r="J5" i="16"/>
  <c r="I15" i="11"/>
  <c r="L15" i="11" s="1"/>
  <c r="I18" i="11"/>
  <c r="L18" i="11" s="1"/>
  <c r="J24" i="11"/>
  <c r="M24" i="11" s="1"/>
  <c r="J15" i="11"/>
  <c r="J16" i="11"/>
  <c r="M16" i="11" s="1"/>
  <c r="J20" i="11"/>
  <c r="M20" i="11" s="1"/>
  <c r="L22" i="11"/>
  <c r="I17" i="11"/>
  <c r="L17" i="11" s="1"/>
  <c r="I21" i="11"/>
  <c r="L21" i="11" s="1"/>
  <c r="L23" i="11"/>
  <c r="I19" i="11"/>
  <c r="L19" i="11" s="1"/>
  <c r="J14" i="10"/>
  <c r="J17" i="10"/>
  <c r="K17" i="10" s="1"/>
  <c r="J16" i="10"/>
  <c r="K16" i="10" s="1"/>
  <c r="K14" i="10"/>
  <c r="J15" i="10"/>
  <c r="K15" i="10" s="1"/>
  <c r="K5" i="10"/>
  <c r="J6" i="10"/>
  <c r="K6" i="10" s="1"/>
  <c r="J8" i="10"/>
  <c r="K8" i="10" s="1"/>
  <c r="J7" i="10"/>
  <c r="K7" i="10" s="1"/>
  <c r="F38" i="4"/>
  <c r="J37" i="4"/>
  <c r="H37" i="4"/>
  <c r="L26" i="11" l="1"/>
  <c r="J9" i="10"/>
  <c r="J21" i="4"/>
  <c r="F25" i="4"/>
  <c r="F24" i="4"/>
  <c r="J24" i="4" s="1"/>
  <c r="J22" i="4"/>
  <c r="J23" i="4"/>
  <c r="K18" i="10"/>
  <c r="K5" i="16"/>
  <c r="J26" i="11"/>
  <c r="M15" i="11"/>
  <c r="M26" i="11" s="1"/>
  <c r="M27" i="11" s="1"/>
  <c r="I26" i="11"/>
  <c r="J18" i="10"/>
  <c r="K9" i="10"/>
  <c r="G22" i="4"/>
  <c r="G21" i="4"/>
  <c r="F39" i="4"/>
  <c r="H38" i="4"/>
  <c r="J38" i="4"/>
  <c r="J27" i="11" l="1"/>
  <c r="K21" i="4"/>
  <c r="H21" i="4"/>
  <c r="H22" i="4"/>
  <c r="I22" i="4" s="1"/>
  <c r="K22" i="4"/>
  <c r="H23" i="4"/>
  <c r="I23" i="4" s="1"/>
  <c r="J25" i="4"/>
  <c r="J27" i="4" s="1"/>
  <c r="J26" i="4"/>
  <c r="L5" i="16"/>
  <c r="G25" i="4"/>
  <c r="H26" i="4" s="1"/>
  <c r="E21" i="4"/>
  <c r="E25" i="4" s="1"/>
  <c r="G24" i="4"/>
  <c r="E22" i="4"/>
  <c r="E24" i="4" s="1"/>
  <c r="F40" i="4"/>
  <c r="J39" i="4"/>
  <c r="H39" i="4"/>
  <c r="K25" i="4" l="1"/>
  <c r="I26" i="4"/>
  <c r="H25" i="4"/>
  <c r="I25" i="4" s="1"/>
  <c r="I21" i="4"/>
  <c r="K24" i="4"/>
  <c r="K27" i="4" s="1"/>
  <c r="H24" i="4"/>
  <c r="I24" i="4" s="1"/>
  <c r="M5" i="16"/>
  <c r="F41" i="4"/>
  <c r="J40" i="4"/>
  <c r="H40" i="4"/>
  <c r="H27" i="4" l="1"/>
  <c r="H28" i="4" s="1"/>
  <c r="I27" i="4"/>
  <c r="N5" i="16"/>
  <c r="F42" i="4"/>
  <c r="H41" i="4"/>
  <c r="J41" i="4"/>
  <c r="O5" i="16" l="1"/>
  <c r="F43" i="4"/>
  <c r="J42" i="4"/>
  <c r="H42" i="4"/>
  <c r="P5" i="16" l="1"/>
  <c r="F44" i="4"/>
  <c r="J43" i="4"/>
  <c r="H43" i="4"/>
  <c r="Q5" i="16" l="1"/>
  <c r="F45" i="4"/>
  <c r="J44" i="4"/>
  <c r="H44" i="4"/>
  <c r="R5" i="16" l="1"/>
  <c r="F46" i="4"/>
  <c r="J45" i="4"/>
  <c r="H45" i="4"/>
  <c r="S5" i="16" l="1"/>
  <c r="F47" i="4"/>
  <c r="H46" i="4"/>
  <c r="J46" i="4"/>
  <c r="T5" i="16" l="1"/>
  <c r="F48" i="4"/>
  <c r="J47" i="4"/>
  <c r="H47" i="4"/>
  <c r="U5" i="16" l="1"/>
  <c r="F49" i="4"/>
  <c r="J48" i="4"/>
  <c r="H48" i="4"/>
  <c r="V5" i="16" l="1"/>
  <c r="F50" i="4"/>
  <c r="J49" i="4"/>
  <c r="H49" i="4"/>
  <c r="W5" i="16" l="1"/>
  <c r="F51" i="4"/>
  <c r="J50" i="4"/>
  <c r="H50" i="4"/>
  <c r="X5" i="16" l="1"/>
  <c r="F52" i="4"/>
  <c r="J51" i="4"/>
  <c r="H51" i="4"/>
  <c r="Y5" i="16" l="1"/>
  <c r="F53" i="4"/>
  <c r="J52" i="4"/>
  <c r="H52" i="4"/>
  <c r="Z5" i="16" l="1"/>
  <c r="AA5" i="16" s="1"/>
  <c r="F54" i="4"/>
  <c r="J53" i="4"/>
  <c r="H53" i="4"/>
  <c r="F55" i="4" l="1"/>
  <c r="H54" i="4"/>
  <c r="J54" i="4"/>
  <c r="F56" i="4" l="1"/>
  <c r="J55" i="4"/>
  <c r="H55" i="4"/>
  <c r="F57" i="4" l="1"/>
  <c r="J56" i="4"/>
  <c r="H56" i="4"/>
  <c r="F58" i="4" l="1"/>
  <c r="J57" i="4"/>
  <c r="H57" i="4"/>
  <c r="F59" i="4" l="1"/>
  <c r="J58" i="4"/>
  <c r="H58" i="4"/>
  <c r="F60" i="4" l="1"/>
  <c r="J59" i="4"/>
  <c r="H59" i="4"/>
  <c r="F61" i="4" l="1"/>
  <c r="J60" i="4"/>
  <c r="H60" i="4"/>
  <c r="F62" i="4" l="1"/>
  <c r="H61" i="4"/>
  <c r="J61" i="4"/>
  <c r="F63" i="4" l="1"/>
  <c r="J62" i="4"/>
  <c r="H62" i="4"/>
  <c r="F64" i="4" l="1"/>
  <c r="J63" i="4"/>
  <c r="H63" i="4"/>
  <c r="F65" i="4" l="1"/>
  <c r="J64" i="4"/>
  <c r="H64" i="4"/>
  <c r="F66" i="4" l="1"/>
  <c r="J65" i="4"/>
  <c r="H65" i="4"/>
  <c r="J67" i="4" l="1"/>
  <c r="H67" i="4"/>
  <c r="J66" i="4"/>
  <c r="H66" i="4"/>
  <c r="H69" i="4" s="1"/>
  <c r="H70" i="4" s="1"/>
  <c r="J69" i="4" l="1"/>
  <c r="J70" i="4"/>
</calcChain>
</file>

<file path=xl/sharedStrings.xml><?xml version="1.0" encoding="utf-8"?>
<sst xmlns="http://schemas.openxmlformats.org/spreadsheetml/2006/main" count="172" uniqueCount="115">
  <si>
    <t>Area of Catchment in Sq.Km = A =</t>
  </si>
  <si>
    <t xml:space="preserve">Length of the Longest Stream in Km = L = </t>
  </si>
  <si>
    <r>
      <t>Length of the Longest Stream from a point opposite to C.G. in Km = L</t>
    </r>
    <r>
      <rPr>
        <vertAlign val="subscript"/>
        <sz val="12"/>
        <color theme="1"/>
        <rFont val="Bookman Old Style"/>
        <family val="1"/>
      </rPr>
      <t>c</t>
    </r>
    <r>
      <rPr>
        <sz val="12"/>
        <color theme="1"/>
        <rFont val="Bookman Old Style"/>
        <family val="1"/>
      </rPr>
      <t xml:space="preserve"> = </t>
    </r>
  </si>
  <si>
    <r>
      <t>Equivalent Stream Slope (S</t>
    </r>
    <r>
      <rPr>
        <vertAlign val="subscript"/>
        <sz val="12"/>
        <color theme="1"/>
        <rFont val="Bookman Old Style"/>
        <family val="1"/>
      </rPr>
      <t>eq)</t>
    </r>
    <r>
      <rPr>
        <sz val="12"/>
        <color theme="1"/>
        <rFont val="Bookman Old Style"/>
        <family val="1"/>
      </rPr>
      <t xml:space="preserve"> in m/Km</t>
    </r>
  </si>
  <si>
    <t>Qty</t>
  </si>
  <si>
    <t>Unit</t>
  </si>
  <si>
    <t>Description</t>
  </si>
  <si>
    <t>Sq.Km</t>
  </si>
  <si>
    <t>Km</t>
  </si>
  <si>
    <t>m/Km</t>
  </si>
  <si>
    <t>Say</t>
  </si>
  <si>
    <t>Hrs</t>
  </si>
  <si>
    <t>Cumecs/Sq.Km</t>
  </si>
  <si>
    <t>Cumecs</t>
  </si>
  <si>
    <t xml:space="preserve">Area*1cm=Volume </t>
  </si>
  <si>
    <t>m^3</t>
  </si>
  <si>
    <t>From Autocad</t>
  </si>
  <si>
    <t>Cumec</t>
  </si>
  <si>
    <t>CAU 304-01</t>
  </si>
  <si>
    <t>CAU 304-02</t>
  </si>
  <si>
    <t>CAU 303-05</t>
  </si>
  <si>
    <t>CAU 303-04</t>
  </si>
  <si>
    <t>Time (hr)</t>
  </si>
  <si>
    <t>Q in m^3/sec</t>
  </si>
  <si>
    <r>
      <t>% of Q</t>
    </r>
    <r>
      <rPr>
        <vertAlign val="subscript"/>
        <sz val="12"/>
        <color theme="1"/>
        <rFont val="Bookman Old Style"/>
        <family val="1"/>
      </rPr>
      <t>p</t>
    </r>
  </si>
  <si>
    <t>Y axis</t>
  </si>
  <si>
    <t>X axis</t>
  </si>
  <si>
    <t>Q in m^3</t>
  </si>
  <si>
    <t>Total</t>
  </si>
  <si>
    <t>Cm</t>
  </si>
  <si>
    <t>X</t>
  </si>
  <si>
    <t>Autocad</t>
  </si>
  <si>
    <t>Y</t>
  </si>
  <si>
    <t xml:space="preserve">Catchment Area*1000*1000*0.01 = </t>
  </si>
  <si>
    <t>m^3/sec</t>
  </si>
  <si>
    <t>Theoretical Value in an hour</t>
  </si>
  <si>
    <r>
      <t>t</t>
    </r>
    <r>
      <rPr>
        <vertAlign val="subscript"/>
        <sz val="14"/>
        <color theme="1"/>
        <rFont val="Bookman Old Style"/>
        <family val="1"/>
      </rPr>
      <t xml:space="preserve">p </t>
    </r>
    <r>
      <rPr>
        <sz val="14"/>
        <color theme="1"/>
        <rFont val="Bookman Old Style"/>
        <family val="1"/>
      </rPr>
      <t xml:space="preserve">= </t>
    </r>
    <r>
      <rPr>
        <sz val="12"/>
        <color theme="1"/>
        <rFont val="Bookman Old Style"/>
        <family val="1"/>
      </rPr>
      <t>0.325</t>
    </r>
    <r>
      <rPr>
        <sz val="14"/>
        <color theme="1"/>
        <rFont val="Bookman Old Style"/>
        <family val="1"/>
      </rPr>
      <t xml:space="preserve"> *(L*L</t>
    </r>
    <r>
      <rPr>
        <vertAlign val="subscript"/>
        <sz val="14"/>
        <color theme="1"/>
        <rFont val="Bookman Old Style"/>
        <family val="1"/>
      </rPr>
      <t>c</t>
    </r>
    <r>
      <rPr>
        <sz val="14"/>
        <color theme="1"/>
        <rFont val="Bookman Old Style"/>
        <family val="1"/>
      </rPr>
      <t xml:space="preserve">/√S) </t>
    </r>
    <r>
      <rPr>
        <vertAlign val="superscript"/>
        <sz val="14"/>
        <color theme="1"/>
        <rFont val="Bookman Old Style"/>
        <family val="1"/>
      </rPr>
      <t>0.447</t>
    </r>
  </si>
  <si>
    <r>
      <t>q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 = </t>
    </r>
    <r>
      <rPr>
        <sz val="12"/>
        <color theme="1"/>
        <rFont val="Bookman Old Style"/>
        <family val="1"/>
      </rPr>
      <t>0.996</t>
    </r>
    <r>
      <rPr>
        <sz val="14"/>
        <color theme="1"/>
        <rFont val="Bookman Old Style"/>
        <family val="1"/>
      </rPr>
      <t xml:space="preserve"> * (t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 xml:space="preserve">-0.497 </t>
    </r>
  </si>
  <si>
    <r>
      <t>W</t>
    </r>
    <r>
      <rPr>
        <vertAlign val="subscript"/>
        <sz val="14"/>
        <color theme="1"/>
        <rFont val="Bookman Old Style"/>
        <family val="1"/>
      </rPr>
      <t xml:space="preserve">50 </t>
    </r>
    <r>
      <rPr>
        <sz val="14"/>
        <color theme="1"/>
        <rFont val="Bookman Old Style"/>
        <family val="1"/>
      </rPr>
      <t xml:space="preserve">= </t>
    </r>
    <r>
      <rPr>
        <sz val="12"/>
        <color theme="1"/>
        <rFont val="Bookman Old Style"/>
        <family val="1"/>
      </rPr>
      <t xml:space="preserve">2.389 </t>
    </r>
    <r>
      <rPr>
        <sz val="14"/>
        <color theme="1"/>
        <rFont val="Bookman Old Style"/>
        <family val="1"/>
      </rPr>
      <t>* (q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>-1.065</t>
    </r>
  </si>
  <si>
    <r>
      <t>W</t>
    </r>
    <r>
      <rPr>
        <vertAlign val="subscript"/>
        <sz val="14"/>
        <color theme="1"/>
        <rFont val="Bookman Old Style"/>
        <family val="1"/>
      </rPr>
      <t>75</t>
    </r>
    <r>
      <rPr>
        <sz val="14"/>
        <color theme="1"/>
        <rFont val="Bookman Old Style"/>
        <family val="1"/>
      </rPr>
      <t xml:space="preserve"> = </t>
    </r>
    <r>
      <rPr>
        <sz val="12"/>
        <color theme="1"/>
        <rFont val="Bookman Old Style"/>
        <family val="1"/>
      </rPr>
      <t>1.415</t>
    </r>
    <r>
      <rPr>
        <sz val="14"/>
        <color theme="1"/>
        <rFont val="Bookman Old Style"/>
        <family val="1"/>
      </rPr>
      <t xml:space="preserve"> * (q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>-1.067</t>
    </r>
  </si>
  <si>
    <r>
      <t>WR</t>
    </r>
    <r>
      <rPr>
        <vertAlign val="subscript"/>
        <sz val="14"/>
        <color theme="1"/>
        <rFont val="Bookman Old Style"/>
        <family val="1"/>
      </rPr>
      <t>50</t>
    </r>
    <r>
      <rPr>
        <sz val="14"/>
        <color theme="1"/>
        <rFont val="Bookman Old Style"/>
        <family val="1"/>
      </rPr>
      <t xml:space="preserve"> = </t>
    </r>
    <r>
      <rPr>
        <sz val="12"/>
        <color theme="1"/>
        <rFont val="Bookman Old Style"/>
        <family val="1"/>
      </rPr>
      <t>0.753</t>
    </r>
    <r>
      <rPr>
        <sz val="14"/>
        <color theme="1"/>
        <rFont val="Bookman Old Style"/>
        <family val="1"/>
      </rPr>
      <t xml:space="preserve"> * (q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>-1.229</t>
    </r>
  </si>
  <si>
    <r>
      <t>WR</t>
    </r>
    <r>
      <rPr>
        <vertAlign val="subscript"/>
        <sz val="14"/>
        <color theme="1"/>
        <rFont val="Bookman Old Style"/>
        <family val="1"/>
      </rPr>
      <t>75</t>
    </r>
    <r>
      <rPr>
        <sz val="14"/>
        <color theme="1"/>
        <rFont val="Bookman Old Style"/>
        <family val="1"/>
      </rPr>
      <t xml:space="preserve"> = </t>
    </r>
    <r>
      <rPr>
        <sz val="12"/>
        <color theme="1"/>
        <rFont val="Bookman Old Style"/>
        <family val="1"/>
      </rPr>
      <t>0.558</t>
    </r>
    <r>
      <rPr>
        <sz val="14"/>
        <color theme="1"/>
        <rFont val="Bookman Old Style"/>
        <family val="1"/>
      </rPr>
      <t xml:space="preserve"> * (q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>-1.088</t>
    </r>
  </si>
  <si>
    <r>
      <t>T</t>
    </r>
    <r>
      <rPr>
        <vertAlign val="subscript"/>
        <sz val="14"/>
        <color theme="1"/>
        <rFont val="Bookman Old Style"/>
        <family val="1"/>
      </rPr>
      <t>B</t>
    </r>
    <r>
      <rPr>
        <sz val="14"/>
        <color theme="1"/>
        <rFont val="Bookman Old Style"/>
        <family val="1"/>
      </rPr>
      <t xml:space="preserve"> = </t>
    </r>
    <r>
      <rPr>
        <sz val="12"/>
        <color theme="1"/>
        <rFont val="Bookman Old Style"/>
        <family val="1"/>
      </rPr>
      <t>7.392</t>
    </r>
    <r>
      <rPr>
        <sz val="14"/>
        <color theme="1"/>
        <rFont val="Bookman Old Style"/>
        <family val="1"/>
      </rPr>
      <t xml:space="preserve"> * (t</t>
    </r>
    <r>
      <rPr>
        <vertAlign val="subscript"/>
        <sz val="14"/>
        <color theme="1"/>
        <rFont val="Bookman Old Style"/>
        <family val="1"/>
      </rPr>
      <t>p</t>
    </r>
    <r>
      <rPr>
        <sz val="14"/>
        <color theme="1"/>
        <rFont val="Bookman Old Style"/>
        <family val="1"/>
      </rPr>
      <t xml:space="preserve">) </t>
    </r>
    <r>
      <rPr>
        <vertAlign val="superscript"/>
        <sz val="14"/>
        <color theme="1"/>
        <rFont val="Bookman Old Style"/>
        <family val="1"/>
      </rPr>
      <t>0.524</t>
    </r>
  </si>
  <si>
    <r>
      <t>T</t>
    </r>
    <r>
      <rPr>
        <vertAlign val="subscript"/>
        <sz val="14"/>
        <color theme="1"/>
        <rFont val="Bookman Old Style"/>
        <family val="1"/>
      </rPr>
      <t>m</t>
    </r>
    <r>
      <rPr>
        <sz val="14"/>
        <color theme="1"/>
        <rFont val="Bookman Old Style"/>
        <family val="1"/>
      </rPr>
      <t xml:space="preserve"> = t</t>
    </r>
    <r>
      <rPr>
        <vertAlign val="subscript"/>
        <sz val="14"/>
        <color theme="1"/>
        <rFont val="Bookman Old Style"/>
        <family val="1"/>
      </rPr>
      <t xml:space="preserve">p </t>
    </r>
    <r>
      <rPr>
        <sz val="14"/>
        <color theme="1"/>
        <rFont val="Bookman Old Style"/>
        <family val="1"/>
      </rPr>
      <t>+ t</t>
    </r>
    <r>
      <rPr>
        <vertAlign val="subscript"/>
        <sz val="14"/>
        <color theme="1"/>
        <rFont val="Bookman Old Style"/>
        <family val="1"/>
      </rPr>
      <t>r</t>
    </r>
    <r>
      <rPr>
        <sz val="14"/>
        <color theme="1"/>
        <rFont val="Bookman Old Style"/>
        <family val="1"/>
      </rPr>
      <t>/</t>
    </r>
    <r>
      <rPr>
        <sz val="12"/>
        <color theme="1"/>
        <rFont val="Bookman Old Style"/>
        <family val="1"/>
      </rPr>
      <t>2</t>
    </r>
    <r>
      <rPr>
        <sz val="14"/>
        <color theme="1"/>
        <rFont val="Bookman Old Style"/>
        <family val="1"/>
      </rPr>
      <t xml:space="preserve">     (t</t>
    </r>
    <r>
      <rPr>
        <vertAlign val="subscript"/>
        <sz val="14"/>
        <color theme="1"/>
        <rFont val="Bookman Old Style"/>
        <family val="1"/>
      </rPr>
      <t>r</t>
    </r>
    <r>
      <rPr>
        <sz val="14"/>
        <color theme="1"/>
        <rFont val="Bookman Old Style"/>
        <family val="1"/>
      </rPr>
      <t>= 1 hr)</t>
    </r>
  </si>
  <si>
    <r>
      <t>Q</t>
    </r>
    <r>
      <rPr>
        <vertAlign val="subscript"/>
        <sz val="12"/>
        <color theme="1"/>
        <rFont val="Bookman Old Style"/>
        <family val="1"/>
      </rPr>
      <t xml:space="preserve">p </t>
    </r>
    <r>
      <rPr>
        <sz val="12"/>
        <color theme="1"/>
        <rFont val="Bookman Old Style"/>
        <family val="1"/>
      </rPr>
      <t xml:space="preserve">= </t>
    </r>
    <r>
      <rPr>
        <sz val="14"/>
        <color theme="1"/>
        <rFont val="Bookman Old Style"/>
        <family val="1"/>
      </rPr>
      <t>q</t>
    </r>
    <r>
      <rPr>
        <vertAlign val="subscript"/>
        <sz val="14"/>
        <color theme="1"/>
        <rFont val="Bookman Old Style"/>
        <family val="1"/>
      </rPr>
      <t xml:space="preserve">p </t>
    </r>
    <r>
      <rPr>
        <sz val="14"/>
        <color theme="1"/>
        <rFont val="Bookman Old Style"/>
        <family val="1"/>
      </rPr>
      <t>* A</t>
    </r>
  </si>
  <si>
    <t>Sl.No.</t>
  </si>
  <si>
    <t xml:space="preserve">Input Physiographic parameters </t>
  </si>
  <si>
    <t>A</t>
  </si>
  <si>
    <t>B</t>
  </si>
  <si>
    <t>i</t>
  </si>
  <si>
    <t>ii</t>
  </si>
  <si>
    <t>iii</t>
  </si>
  <si>
    <t>iv</t>
  </si>
  <si>
    <t>Unsmoothened SUH</t>
  </si>
  <si>
    <t>Smoothened SUH</t>
  </si>
  <si>
    <t>Grid Points</t>
  </si>
  <si>
    <t>PMP Value Pi</t>
  </si>
  <si>
    <r>
      <t>Distance in Km from centroid of catchment to grid point X</t>
    </r>
    <r>
      <rPr>
        <vertAlign val="subscript"/>
        <sz val="12"/>
        <color theme="1"/>
        <rFont val="Bookman Old Style"/>
        <family val="1"/>
      </rPr>
      <t>i</t>
    </r>
  </si>
  <si>
    <r>
      <t>1/X</t>
    </r>
    <r>
      <rPr>
        <vertAlign val="subscript"/>
        <sz val="12"/>
        <color theme="1"/>
        <rFont val="Bookman Old Style"/>
        <family val="1"/>
      </rPr>
      <t>i</t>
    </r>
  </si>
  <si>
    <t>Sl.
No.</t>
  </si>
  <si>
    <t>1 Day Areal PMP Estimates 
(in mm)</t>
  </si>
  <si>
    <t>5000 Sq.Km</t>
  </si>
  <si>
    <t>7500 Sq.Km</t>
  </si>
  <si>
    <t>5745 
Sq.Km</t>
  </si>
  <si>
    <t>Weightage 
Factor 
Wi = 
(1/Xi)/∑(1/Xi)</t>
  </si>
  <si>
    <t>PMP Value = Wi*Pi</t>
  </si>
  <si>
    <t>2 Day Areal PMP Estimates 
(in mm)</t>
  </si>
  <si>
    <t>Estimates of Areal PMP at grid points (1 day)</t>
  </si>
  <si>
    <t>cm</t>
  </si>
  <si>
    <t>1 Day PMP</t>
  </si>
  <si>
    <t>Time (hours)</t>
  </si>
  <si>
    <t>TD Coefficient from PMP Atlas</t>
  </si>
  <si>
    <t xml:space="preserve">Distribution of rainfall in 1st Bell = 0.726 * 38.70 cm = </t>
  </si>
  <si>
    <t xml:space="preserve">Distribution of rainfall in 2nd Bell = 0.274 * 38.70 cm = </t>
  </si>
  <si>
    <t>Rainfall Depth in 24 hours</t>
  </si>
  <si>
    <t>1st Bell (of 12 hours) gets 72.6% of 24 hour rainfall</t>
  </si>
  <si>
    <t>2nd Bell (of 12 hours) gets 27.4% of 24 hour rainfall</t>
  </si>
  <si>
    <t xml:space="preserve">Total Rainfall in 1 Day </t>
  </si>
  <si>
    <r>
      <t xml:space="preserve">8
</t>
    </r>
    <r>
      <rPr>
        <sz val="12"/>
        <color theme="1"/>
        <rFont val="Bookman Old Style"/>
        <family val="1"/>
      </rPr>
      <t xml:space="preserve"> (4 x 7)</t>
    </r>
  </si>
  <si>
    <r>
      <t>6</t>
    </r>
    <r>
      <rPr>
        <sz val="12"/>
        <color theme="1"/>
        <rFont val="Bookman Old Style"/>
        <family val="1"/>
      </rPr>
      <t xml:space="preserve"> 
(4 x 5)</t>
    </r>
  </si>
  <si>
    <t>Cumulative Percentage</t>
  </si>
  <si>
    <t>Cumulative Rainfall Dist. Coeff (%)</t>
  </si>
  <si>
    <t>Loss Rate (cm/hr)</t>
  </si>
  <si>
    <t>1st Bell</t>
  </si>
  <si>
    <t xml:space="preserve"> 2nd Bell</t>
  </si>
  <si>
    <t>2nd Bell</t>
  </si>
  <si>
    <t>UG Ordinates</t>
  </si>
  <si>
    <t>Critical Sequence of Effective Rainfall increments in each bells</t>
  </si>
  <si>
    <t>Reverse Critical Sequence of 
Effective Rainfall increments in each bells</t>
  </si>
  <si>
    <t>Critically Sequenced 
Effective Rainfall</t>
  </si>
  <si>
    <t>Bell-2 &amp; Bell1</t>
  </si>
  <si>
    <t>Bell-1 &amp; Bell2</t>
  </si>
  <si>
    <t>Baseflow
(Cumecs)</t>
  </si>
  <si>
    <t>DSRO
(Cumecs)</t>
  </si>
  <si>
    <t>Discharge
Cumecs)</t>
  </si>
  <si>
    <t xml:space="preserve">Cumulative </t>
  </si>
  <si>
    <t>Sort</t>
  </si>
  <si>
    <t>Recommended SUG Relations</t>
  </si>
  <si>
    <t>Cumulative Rainfall in each Bell</t>
  </si>
  <si>
    <t>Rainfall Increments in each Bell</t>
  </si>
  <si>
    <t>Effective Rainfall Increments in each Bell</t>
  </si>
  <si>
    <t>Area CHECK</t>
  </si>
  <si>
    <t>Chainage</t>
  </si>
  <si>
    <r>
      <t>L of each segment=
L</t>
    </r>
    <r>
      <rPr>
        <vertAlign val="subscript"/>
        <sz val="12"/>
        <color theme="1"/>
        <rFont val="Bookman Old Style"/>
        <family val="1"/>
      </rPr>
      <t>i</t>
    </r>
  </si>
  <si>
    <t>RL</t>
  </si>
  <si>
    <r>
      <t>Height above datum=D</t>
    </r>
    <r>
      <rPr>
        <vertAlign val="subscript"/>
        <sz val="12"/>
        <color theme="1"/>
        <rFont val="Bookman Old Style"/>
        <family val="1"/>
      </rPr>
      <t>i</t>
    </r>
  </si>
  <si>
    <r>
      <t>D</t>
    </r>
    <r>
      <rPr>
        <vertAlign val="subscript"/>
        <sz val="12"/>
        <color theme="1"/>
        <rFont val="Bookman Old Style"/>
        <family val="1"/>
      </rPr>
      <t>i-1</t>
    </r>
    <r>
      <rPr>
        <sz val="12"/>
        <color theme="1"/>
        <rFont val="Bookman Old Style"/>
        <family val="1"/>
      </rPr>
      <t xml:space="preserve"> + D</t>
    </r>
    <r>
      <rPr>
        <vertAlign val="subscript"/>
        <sz val="12"/>
        <color theme="1"/>
        <rFont val="Bookman Old Style"/>
        <family val="1"/>
      </rPr>
      <t>i</t>
    </r>
  </si>
  <si>
    <r>
      <t>L</t>
    </r>
    <r>
      <rPr>
        <vertAlign val="subscript"/>
        <sz val="12"/>
        <color theme="1"/>
        <rFont val="Bookman Old Style"/>
        <family val="1"/>
      </rPr>
      <t xml:space="preserve">i </t>
    </r>
    <r>
      <rPr>
        <sz val="12"/>
        <color theme="1"/>
        <rFont val="Bookman Old Style"/>
        <family val="1"/>
      </rPr>
      <t>* (D</t>
    </r>
    <r>
      <rPr>
        <vertAlign val="subscript"/>
        <sz val="12"/>
        <color theme="1"/>
        <rFont val="Bookman Old Style"/>
        <family val="1"/>
      </rPr>
      <t xml:space="preserve">i-1 </t>
    </r>
    <r>
      <rPr>
        <sz val="12"/>
        <color theme="1"/>
        <rFont val="Bookman Old Style"/>
        <family val="1"/>
      </rPr>
      <t>+ D</t>
    </r>
    <r>
      <rPr>
        <vertAlign val="subscript"/>
        <sz val="12"/>
        <color theme="1"/>
        <rFont val="Bookman Old Style"/>
        <family val="1"/>
      </rPr>
      <t>i</t>
    </r>
    <r>
      <rPr>
        <sz val="12"/>
        <color theme="1"/>
        <rFont val="Bookman Old Style"/>
        <family val="1"/>
      </rPr>
      <t xml:space="preserve"> )</t>
    </r>
  </si>
  <si>
    <t>m</t>
  </si>
  <si>
    <t>m.Km</t>
  </si>
  <si>
    <t>Slope m/Km</t>
  </si>
  <si>
    <t>5742 
Sq.Km</t>
  </si>
  <si>
    <t>MAX</t>
  </si>
  <si>
    <t>Convolution Calculation Table</t>
  </si>
  <si>
    <t>Baseflow = 5742*0.05=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</si>
</sst>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vertAlign val="subscript"/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vertAlign val="subscript"/>
      <sz val="14"/>
      <color theme="1"/>
      <name val="Bookman Old Style"/>
      <family val="1"/>
    </font>
    <font>
      <vertAlign val="superscript"/>
      <sz val="14"/>
      <color theme="1"/>
      <name val="Bookman Old Style"/>
      <family val="1"/>
    </font>
    <font>
      <sz val="11"/>
      <color theme="1"/>
      <name val="Bookman Old Style"/>
      <family val="1"/>
    </font>
    <font>
      <b/>
      <u/>
      <sz val="15"/>
      <color theme="1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2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0" xfId="0" applyNumberFormat="1" applyFont="1"/>
    <xf numFmtId="9" fontId="3" fillId="0" borderId="1" xfId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165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2" fontId="1" fillId="6" borderId="0" xfId="0" applyNumberFormat="1" applyFont="1" applyFill="1"/>
    <xf numFmtId="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1" fillId="7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4" borderId="0" xfId="0" applyFont="1" applyFill="1"/>
    <xf numFmtId="164" fontId="1" fillId="8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right"/>
    </xf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" fillId="4" borderId="0" xfId="0" applyNumberFormat="1" applyFont="1" applyFill="1"/>
    <xf numFmtId="0" fontId="0" fillId="4" borderId="1" xfId="0" applyFill="1" applyBorder="1"/>
    <xf numFmtId="164" fontId="1" fillId="4" borderId="1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0" fillId="0" borderId="1" xfId="0" applyFont="1" applyBorder="1" applyAlignment="1">
      <alignment horizontal="center" vertical="center"/>
    </xf>
    <xf numFmtId="0" fontId="1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Elevation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slope!$B$3:$B$4461</c:f>
              <c:numCache>
                <c:formatCode>0.00</c:formatCode>
                <c:ptCount val="4459"/>
                <c:pt idx="0">
                  <c:v>160.41352838400002</c:v>
                </c:pt>
                <c:pt idx="1">
                  <c:v>160.38289778400022</c:v>
                </c:pt>
                <c:pt idx="2">
                  <c:v>160.35226718400043</c:v>
                </c:pt>
                <c:pt idx="3">
                  <c:v>160.30894897405702</c:v>
                </c:pt>
                <c:pt idx="4">
                  <c:v>160.26563076411202</c:v>
                </c:pt>
                <c:pt idx="5">
                  <c:v>160.22231255416801</c:v>
                </c:pt>
                <c:pt idx="6">
                  <c:v>160.178994344225</c:v>
                </c:pt>
                <c:pt idx="7">
                  <c:v>160.13567613428202</c:v>
                </c:pt>
                <c:pt idx="8">
                  <c:v>160.09235792433802</c:v>
                </c:pt>
                <c:pt idx="9">
                  <c:v>160.04903971439401</c:v>
                </c:pt>
                <c:pt idx="10">
                  <c:v>160.02739404436102</c:v>
                </c:pt>
                <c:pt idx="11">
                  <c:v>160.00572150427001</c:v>
                </c:pt>
                <c:pt idx="12">
                  <c:v>159.97509090427002</c:v>
                </c:pt>
                <c:pt idx="13">
                  <c:v>159.95343561747202</c:v>
                </c:pt>
                <c:pt idx="14">
                  <c:v>159.93177269392001</c:v>
                </c:pt>
                <c:pt idx="15">
                  <c:v>159.90114209391902</c:v>
                </c:pt>
                <c:pt idx="16">
                  <c:v>159.87051149391903</c:v>
                </c:pt>
                <c:pt idx="17">
                  <c:v>159.82719328397602</c:v>
                </c:pt>
                <c:pt idx="18">
                  <c:v>159.78387507403102</c:v>
                </c:pt>
                <c:pt idx="19">
                  <c:v>159.75324447403102</c:v>
                </c:pt>
                <c:pt idx="20">
                  <c:v>159.73158947025701</c:v>
                </c:pt>
                <c:pt idx="21">
                  <c:v>159.70992626404302</c:v>
                </c:pt>
                <c:pt idx="22">
                  <c:v>159.66660805409902</c:v>
                </c:pt>
                <c:pt idx="23">
                  <c:v>159.63597745409902</c:v>
                </c:pt>
                <c:pt idx="24">
                  <c:v>159.60534685409903</c:v>
                </c:pt>
                <c:pt idx="25">
                  <c:v>159.57471625409903</c:v>
                </c:pt>
                <c:pt idx="26">
                  <c:v>159.54408565410003</c:v>
                </c:pt>
                <c:pt idx="27">
                  <c:v>159.51345505410001</c:v>
                </c:pt>
                <c:pt idx="28">
                  <c:v>159.48282445410001</c:v>
                </c:pt>
                <c:pt idx="29">
                  <c:v>159.43950624415501</c:v>
                </c:pt>
                <c:pt idx="30">
                  <c:v>159.39618803421001</c:v>
                </c:pt>
                <c:pt idx="31">
                  <c:v>159.36555743421002</c:v>
                </c:pt>
                <c:pt idx="32">
                  <c:v>159.32223922427002</c:v>
                </c:pt>
                <c:pt idx="33">
                  <c:v>159.29160862427003</c:v>
                </c:pt>
                <c:pt idx="34">
                  <c:v>159.24829041432002</c:v>
                </c:pt>
                <c:pt idx="35">
                  <c:v>159.21765981432003</c:v>
                </c:pt>
                <c:pt idx="36">
                  <c:v>159.17434160438</c:v>
                </c:pt>
                <c:pt idx="37">
                  <c:v>159.14371100438001</c:v>
                </c:pt>
                <c:pt idx="38">
                  <c:v>159.11308040438001</c:v>
                </c:pt>
                <c:pt idx="39">
                  <c:v>159.08244980438002</c:v>
                </c:pt>
                <c:pt idx="40">
                  <c:v>159.05181920438002</c:v>
                </c:pt>
                <c:pt idx="41">
                  <c:v>159.00850099444003</c:v>
                </c:pt>
                <c:pt idx="42">
                  <c:v>158.97787039444</c:v>
                </c:pt>
                <c:pt idx="43">
                  <c:v>158.94723979444001</c:v>
                </c:pt>
                <c:pt idx="44">
                  <c:v>158.91660919444001</c:v>
                </c:pt>
                <c:pt idx="45">
                  <c:v>158.87329098449001</c:v>
                </c:pt>
                <c:pt idx="46">
                  <c:v>158.84266038449002</c:v>
                </c:pt>
                <c:pt idx="47">
                  <c:v>158.81202978449002</c:v>
                </c:pt>
                <c:pt idx="48">
                  <c:v>158.78139918449003</c:v>
                </c:pt>
                <c:pt idx="49">
                  <c:v>158.75076858450001</c:v>
                </c:pt>
                <c:pt idx="50">
                  <c:v>158.72013798450001</c:v>
                </c:pt>
                <c:pt idx="51">
                  <c:v>158.67681977455001</c:v>
                </c:pt>
                <c:pt idx="52">
                  <c:v>158.64618917455002</c:v>
                </c:pt>
                <c:pt idx="53">
                  <c:v>158.60287096461002</c:v>
                </c:pt>
                <c:pt idx="54">
                  <c:v>158.55955275466002</c:v>
                </c:pt>
                <c:pt idx="55">
                  <c:v>158.52892215466002</c:v>
                </c:pt>
                <c:pt idx="56">
                  <c:v>158.48560394472003</c:v>
                </c:pt>
                <c:pt idx="57">
                  <c:v>158.44228573478003</c:v>
                </c:pt>
                <c:pt idx="58">
                  <c:v>158.39896752483003</c:v>
                </c:pt>
                <c:pt idx="59">
                  <c:v>158.35564931489003</c:v>
                </c:pt>
                <c:pt idx="60">
                  <c:v>158.32501871489001</c:v>
                </c:pt>
                <c:pt idx="61">
                  <c:v>158.29438811489001</c:v>
                </c:pt>
                <c:pt idx="62">
                  <c:v>158.26375751489002</c:v>
                </c:pt>
                <c:pt idx="63">
                  <c:v>158.22043930495002</c:v>
                </c:pt>
                <c:pt idx="64">
                  <c:v>158.18980870495002</c:v>
                </c:pt>
                <c:pt idx="65">
                  <c:v>158.14649049500002</c:v>
                </c:pt>
                <c:pt idx="66">
                  <c:v>158.11585989500003</c:v>
                </c:pt>
                <c:pt idx="67">
                  <c:v>158.085229295</c:v>
                </c:pt>
                <c:pt idx="68">
                  <c:v>158.05459869500001</c:v>
                </c:pt>
                <c:pt idx="69">
                  <c:v>158.02396809500001</c:v>
                </c:pt>
                <c:pt idx="70">
                  <c:v>157.98064988506002</c:v>
                </c:pt>
                <c:pt idx="71">
                  <c:v>157.93733167511002</c:v>
                </c:pt>
                <c:pt idx="72">
                  <c:v>157.89401346517002</c:v>
                </c:pt>
                <c:pt idx="73">
                  <c:v>157.86338286517002</c:v>
                </c:pt>
                <c:pt idx="74">
                  <c:v>157.83275226517003</c:v>
                </c:pt>
                <c:pt idx="75">
                  <c:v>157.80212166517001</c:v>
                </c:pt>
                <c:pt idx="76">
                  <c:v>157.75880345523001</c:v>
                </c:pt>
                <c:pt idx="77">
                  <c:v>157.71548524528001</c:v>
                </c:pt>
                <c:pt idx="78">
                  <c:v>157.67216703534001</c:v>
                </c:pt>
                <c:pt idx="79">
                  <c:v>157.64153643534002</c:v>
                </c:pt>
                <c:pt idx="80">
                  <c:v>157.61090583534002</c:v>
                </c:pt>
                <c:pt idx="81">
                  <c:v>157.58027523534003</c:v>
                </c:pt>
                <c:pt idx="82">
                  <c:v>157.53695702540003</c:v>
                </c:pt>
                <c:pt idx="83">
                  <c:v>157.49363888616003</c:v>
                </c:pt>
                <c:pt idx="84">
                  <c:v>157.46300828616</c:v>
                </c:pt>
                <c:pt idx="85">
                  <c:v>157.41969007622001</c:v>
                </c:pt>
                <c:pt idx="86">
                  <c:v>157.37637186628001</c:v>
                </c:pt>
                <c:pt idx="87">
                  <c:v>157.34574126628002</c:v>
                </c:pt>
                <c:pt idx="88">
                  <c:v>157.30242305633001</c:v>
                </c:pt>
                <c:pt idx="89">
                  <c:v>157.25910484639002</c:v>
                </c:pt>
                <c:pt idx="90">
                  <c:v>157.21578663645002</c:v>
                </c:pt>
                <c:pt idx="91">
                  <c:v>157.17246842650002</c:v>
                </c:pt>
                <c:pt idx="92">
                  <c:v>157.14183782650002</c:v>
                </c:pt>
                <c:pt idx="93">
                  <c:v>157.09851961656003</c:v>
                </c:pt>
                <c:pt idx="94">
                  <c:v>157.05520140662003</c:v>
                </c:pt>
                <c:pt idx="95">
                  <c:v>157.01188319667003</c:v>
                </c:pt>
                <c:pt idx="96">
                  <c:v>156.96856498673003</c:v>
                </c:pt>
                <c:pt idx="97">
                  <c:v>156.92524677678003</c:v>
                </c:pt>
                <c:pt idx="98">
                  <c:v>156.89461617678</c:v>
                </c:pt>
                <c:pt idx="99">
                  <c:v>156.85129796684001</c:v>
                </c:pt>
                <c:pt idx="100">
                  <c:v>156.80797975690001</c:v>
                </c:pt>
                <c:pt idx="101">
                  <c:v>156.76466154695001</c:v>
                </c:pt>
                <c:pt idx="102">
                  <c:v>156.72134333701001</c:v>
                </c:pt>
                <c:pt idx="103">
                  <c:v>156.67802512707001</c:v>
                </c:pt>
                <c:pt idx="104">
                  <c:v>156.63470691712001</c:v>
                </c:pt>
                <c:pt idx="105">
                  <c:v>156.59138870718002</c:v>
                </c:pt>
                <c:pt idx="106">
                  <c:v>156.54807049723001</c:v>
                </c:pt>
                <c:pt idx="107">
                  <c:v>156.51743989723002</c:v>
                </c:pt>
                <c:pt idx="108">
                  <c:v>156.48680929723002</c:v>
                </c:pt>
                <c:pt idx="109">
                  <c:v>156.44349108729003</c:v>
                </c:pt>
                <c:pt idx="110">
                  <c:v>156.41286048729</c:v>
                </c:pt>
                <c:pt idx="111">
                  <c:v>156.38222988729001</c:v>
                </c:pt>
                <c:pt idx="112">
                  <c:v>156.33891167735001</c:v>
                </c:pt>
                <c:pt idx="113">
                  <c:v>156.29559346740001</c:v>
                </c:pt>
                <c:pt idx="114">
                  <c:v>156.25227525746001</c:v>
                </c:pt>
                <c:pt idx="115">
                  <c:v>156.20895704752002</c:v>
                </c:pt>
                <c:pt idx="116">
                  <c:v>156.16563883757001</c:v>
                </c:pt>
                <c:pt idx="117">
                  <c:v>156.12232062763002</c:v>
                </c:pt>
                <c:pt idx="118">
                  <c:v>156.07900241769002</c:v>
                </c:pt>
                <c:pt idx="119">
                  <c:v>156.03568420774002</c:v>
                </c:pt>
                <c:pt idx="120">
                  <c:v>155.99236599780002</c:v>
                </c:pt>
                <c:pt idx="121">
                  <c:v>155.94904778786002</c:v>
                </c:pt>
                <c:pt idx="122">
                  <c:v>155.90572957791002</c:v>
                </c:pt>
                <c:pt idx="123">
                  <c:v>155.86241136797003</c:v>
                </c:pt>
                <c:pt idx="124">
                  <c:v>155.83178076797003</c:v>
                </c:pt>
                <c:pt idx="125">
                  <c:v>155.80115016797001</c:v>
                </c:pt>
                <c:pt idx="126">
                  <c:v>155.75783195802001</c:v>
                </c:pt>
                <c:pt idx="127">
                  <c:v>155.71451374808001</c:v>
                </c:pt>
                <c:pt idx="128">
                  <c:v>155.67119553814001</c:v>
                </c:pt>
                <c:pt idx="129">
                  <c:v>155.62787732819001</c:v>
                </c:pt>
                <c:pt idx="130">
                  <c:v>155.58455911825001</c:v>
                </c:pt>
                <c:pt idx="131">
                  <c:v>155.55392851825002</c:v>
                </c:pt>
                <c:pt idx="132">
                  <c:v>155.52329791825002</c:v>
                </c:pt>
                <c:pt idx="133">
                  <c:v>155.47997970831003</c:v>
                </c:pt>
                <c:pt idx="134">
                  <c:v>155.43666149836002</c:v>
                </c:pt>
                <c:pt idx="135">
                  <c:v>155.39334328842003</c:v>
                </c:pt>
                <c:pt idx="136">
                  <c:v>155.36271268842</c:v>
                </c:pt>
                <c:pt idx="137">
                  <c:v>155.33208208842001</c:v>
                </c:pt>
                <c:pt idx="138">
                  <c:v>155.30145148842001</c:v>
                </c:pt>
                <c:pt idx="139">
                  <c:v>155.25813327847001</c:v>
                </c:pt>
                <c:pt idx="140">
                  <c:v>155.22750267848002</c:v>
                </c:pt>
                <c:pt idx="141">
                  <c:v>155.18418446853002</c:v>
                </c:pt>
                <c:pt idx="142">
                  <c:v>155.15355386853003</c:v>
                </c:pt>
                <c:pt idx="143">
                  <c:v>155.12292326853003</c:v>
                </c:pt>
                <c:pt idx="144">
                  <c:v>155.09229266853001</c:v>
                </c:pt>
                <c:pt idx="145">
                  <c:v>155.04897445859001</c:v>
                </c:pt>
                <c:pt idx="146">
                  <c:v>155.01834385859001</c:v>
                </c:pt>
                <c:pt idx="147">
                  <c:v>154.98771325859002</c:v>
                </c:pt>
                <c:pt idx="148">
                  <c:v>154.95708265859002</c:v>
                </c:pt>
                <c:pt idx="149">
                  <c:v>154.91376444864002</c:v>
                </c:pt>
                <c:pt idx="150">
                  <c:v>154.87044623870003</c:v>
                </c:pt>
                <c:pt idx="151">
                  <c:v>154.83981563870003</c:v>
                </c:pt>
                <c:pt idx="152">
                  <c:v>154.80918503870001</c:v>
                </c:pt>
                <c:pt idx="153">
                  <c:v>154.76586682876001</c:v>
                </c:pt>
                <c:pt idx="154">
                  <c:v>154.73523622876002</c:v>
                </c:pt>
                <c:pt idx="155">
                  <c:v>154.69191801881001</c:v>
                </c:pt>
                <c:pt idx="156">
                  <c:v>154.66128741881002</c:v>
                </c:pt>
                <c:pt idx="157">
                  <c:v>154.63065681881002</c:v>
                </c:pt>
                <c:pt idx="158">
                  <c:v>154.60002621881003</c:v>
                </c:pt>
                <c:pt idx="159">
                  <c:v>154.56939561881001</c:v>
                </c:pt>
                <c:pt idx="160">
                  <c:v>154.53876501881001</c:v>
                </c:pt>
                <c:pt idx="161">
                  <c:v>154.50813441881002</c:v>
                </c:pt>
                <c:pt idx="162">
                  <c:v>154.46481620887002</c:v>
                </c:pt>
                <c:pt idx="163">
                  <c:v>154.42149799893002</c:v>
                </c:pt>
                <c:pt idx="164">
                  <c:v>154.39086739893003</c:v>
                </c:pt>
                <c:pt idx="165">
                  <c:v>154.34754918898003</c:v>
                </c:pt>
                <c:pt idx="166">
                  <c:v>154.31691858898003</c:v>
                </c:pt>
                <c:pt idx="167">
                  <c:v>154.28628798898001</c:v>
                </c:pt>
                <c:pt idx="168">
                  <c:v>154.25565738898001</c:v>
                </c:pt>
                <c:pt idx="169">
                  <c:v>154.21233917904001</c:v>
                </c:pt>
                <c:pt idx="170">
                  <c:v>154.16902096910002</c:v>
                </c:pt>
                <c:pt idx="171">
                  <c:v>154.13839036910002</c:v>
                </c:pt>
                <c:pt idx="172">
                  <c:v>154.10775976910003</c:v>
                </c:pt>
                <c:pt idx="173">
                  <c:v>154.06444155915003</c:v>
                </c:pt>
                <c:pt idx="174">
                  <c:v>154.02112334921003</c:v>
                </c:pt>
                <c:pt idx="175">
                  <c:v>153.97780513926003</c:v>
                </c:pt>
                <c:pt idx="176">
                  <c:v>153.94717453926</c:v>
                </c:pt>
                <c:pt idx="177">
                  <c:v>153.90385632932001</c:v>
                </c:pt>
                <c:pt idx="178">
                  <c:v>153.87322572932001</c:v>
                </c:pt>
                <c:pt idx="179">
                  <c:v>153.84259512932002</c:v>
                </c:pt>
                <c:pt idx="180">
                  <c:v>153.79927691938002</c:v>
                </c:pt>
                <c:pt idx="181">
                  <c:v>153.75595870943002</c:v>
                </c:pt>
                <c:pt idx="182">
                  <c:v>153.71264049949002</c:v>
                </c:pt>
                <c:pt idx="183">
                  <c:v>153.66932228955002</c:v>
                </c:pt>
                <c:pt idx="184">
                  <c:v>153.63869168955003</c:v>
                </c:pt>
                <c:pt idx="185">
                  <c:v>153.60806108955001</c:v>
                </c:pt>
                <c:pt idx="186">
                  <c:v>153.57743048955001</c:v>
                </c:pt>
                <c:pt idx="187">
                  <c:v>153.54679988955002</c:v>
                </c:pt>
                <c:pt idx="188">
                  <c:v>153.51616928955002</c:v>
                </c:pt>
                <c:pt idx="189">
                  <c:v>153.48553868955003</c:v>
                </c:pt>
                <c:pt idx="190">
                  <c:v>153.44222047960002</c:v>
                </c:pt>
                <c:pt idx="191">
                  <c:v>153.41158987960003</c:v>
                </c:pt>
                <c:pt idx="192">
                  <c:v>153.38095927960001</c:v>
                </c:pt>
                <c:pt idx="193">
                  <c:v>153.35032867960001</c:v>
                </c:pt>
                <c:pt idx="194">
                  <c:v>153.30701046966001</c:v>
                </c:pt>
                <c:pt idx="195">
                  <c:v>153.26369225972002</c:v>
                </c:pt>
                <c:pt idx="196">
                  <c:v>153.22037404977002</c:v>
                </c:pt>
                <c:pt idx="197">
                  <c:v>153.18974344977002</c:v>
                </c:pt>
                <c:pt idx="198">
                  <c:v>153.15911284977003</c:v>
                </c:pt>
                <c:pt idx="199">
                  <c:v>153.12848224977003</c:v>
                </c:pt>
                <c:pt idx="200">
                  <c:v>153.09785164977001</c:v>
                </c:pt>
                <c:pt idx="201">
                  <c:v>153.05453343983001</c:v>
                </c:pt>
                <c:pt idx="202">
                  <c:v>153.02390283983001</c:v>
                </c:pt>
                <c:pt idx="203">
                  <c:v>152.98058462988001</c:v>
                </c:pt>
                <c:pt idx="204">
                  <c:v>152.94995402988002</c:v>
                </c:pt>
                <c:pt idx="205">
                  <c:v>152.91932342988002</c:v>
                </c:pt>
                <c:pt idx="206">
                  <c:v>152.88869282988003</c:v>
                </c:pt>
                <c:pt idx="207">
                  <c:v>152.85806222988001</c:v>
                </c:pt>
                <c:pt idx="208">
                  <c:v>152.81474401994001</c:v>
                </c:pt>
                <c:pt idx="209">
                  <c:v>152.78411341994001</c:v>
                </c:pt>
                <c:pt idx="210">
                  <c:v>152.75348281994002</c:v>
                </c:pt>
                <c:pt idx="211">
                  <c:v>152.71016461000002</c:v>
                </c:pt>
                <c:pt idx="212">
                  <c:v>152.66684640005002</c:v>
                </c:pt>
                <c:pt idx="213">
                  <c:v>152.62352819011002</c:v>
                </c:pt>
                <c:pt idx="214">
                  <c:v>152.58020998017003</c:v>
                </c:pt>
                <c:pt idx="215">
                  <c:v>152.54957938017003</c:v>
                </c:pt>
                <c:pt idx="216">
                  <c:v>152.51894878017001</c:v>
                </c:pt>
                <c:pt idx="217">
                  <c:v>152.48831818017001</c:v>
                </c:pt>
                <c:pt idx="218">
                  <c:v>152.44499997022001</c:v>
                </c:pt>
                <c:pt idx="219">
                  <c:v>152.40168176028001</c:v>
                </c:pt>
                <c:pt idx="220">
                  <c:v>152.37105116028002</c:v>
                </c:pt>
                <c:pt idx="221">
                  <c:v>152.32773295033002</c:v>
                </c:pt>
                <c:pt idx="222">
                  <c:v>152.28441474039002</c:v>
                </c:pt>
                <c:pt idx="223">
                  <c:v>152.25378414039002</c:v>
                </c:pt>
                <c:pt idx="224">
                  <c:v>152.22315354039003</c:v>
                </c:pt>
                <c:pt idx="225">
                  <c:v>152.17983533045003</c:v>
                </c:pt>
                <c:pt idx="226">
                  <c:v>152.1365171205</c:v>
                </c:pt>
                <c:pt idx="227">
                  <c:v>152.09319891056001</c:v>
                </c:pt>
                <c:pt idx="228">
                  <c:v>152.04988070062001</c:v>
                </c:pt>
                <c:pt idx="229">
                  <c:v>152.01925010062001</c:v>
                </c:pt>
                <c:pt idx="230">
                  <c:v>151.97593189067001</c:v>
                </c:pt>
                <c:pt idx="231">
                  <c:v>151.94530129067002</c:v>
                </c:pt>
                <c:pt idx="232">
                  <c:v>151.90198308073002</c:v>
                </c:pt>
                <c:pt idx="233">
                  <c:v>151.85866487079002</c:v>
                </c:pt>
                <c:pt idx="234">
                  <c:v>151.82803427079003</c:v>
                </c:pt>
                <c:pt idx="235">
                  <c:v>151.79740367079</c:v>
                </c:pt>
                <c:pt idx="236">
                  <c:v>151.75408546084003</c:v>
                </c:pt>
                <c:pt idx="237">
                  <c:v>151.71076725090001</c:v>
                </c:pt>
                <c:pt idx="238">
                  <c:v>151.68013665090001</c:v>
                </c:pt>
                <c:pt idx="239">
                  <c:v>151.64950605090002</c:v>
                </c:pt>
                <c:pt idx="240">
                  <c:v>151.61887545090002</c:v>
                </c:pt>
                <c:pt idx="241">
                  <c:v>151.58824485090003</c:v>
                </c:pt>
                <c:pt idx="242">
                  <c:v>151.54492664096003</c:v>
                </c:pt>
                <c:pt idx="243">
                  <c:v>151.50160843101003</c:v>
                </c:pt>
                <c:pt idx="244">
                  <c:v>151.45829022107003</c:v>
                </c:pt>
                <c:pt idx="245">
                  <c:v>151.42765962107001</c:v>
                </c:pt>
                <c:pt idx="246">
                  <c:v>151.39702902107001</c:v>
                </c:pt>
                <c:pt idx="247">
                  <c:v>151.36639842107002</c:v>
                </c:pt>
                <c:pt idx="248">
                  <c:v>151.33576782107002</c:v>
                </c:pt>
                <c:pt idx="249">
                  <c:v>151.30513722107003</c:v>
                </c:pt>
                <c:pt idx="250">
                  <c:v>151.26181901113003</c:v>
                </c:pt>
                <c:pt idx="251">
                  <c:v>151.23118841113001</c:v>
                </c:pt>
                <c:pt idx="252">
                  <c:v>151.18787020118</c:v>
                </c:pt>
                <c:pt idx="253">
                  <c:v>151.15723960118001</c:v>
                </c:pt>
                <c:pt idx="254">
                  <c:v>151.11392139124001</c:v>
                </c:pt>
                <c:pt idx="255">
                  <c:v>151.07060318129001</c:v>
                </c:pt>
                <c:pt idx="256">
                  <c:v>151.03997258129002</c:v>
                </c:pt>
                <c:pt idx="257">
                  <c:v>150.99665437135002</c:v>
                </c:pt>
                <c:pt idx="258">
                  <c:v>150.95333616141002</c:v>
                </c:pt>
                <c:pt idx="259">
                  <c:v>150.92270556141003</c:v>
                </c:pt>
                <c:pt idx="260">
                  <c:v>150.89207496141</c:v>
                </c:pt>
                <c:pt idx="261">
                  <c:v>150.86144436141001</c:v>
                </c:pt>
                <c:pt idx="262">
                  <c:v>150.83081376141001</c:v>
                </c:pt>
                <c:pt idx="263">
                  <c:v>150.80018316141002</c:v>
                </c:pt>
                <c:pt idx="264">
                  <c:v>150.76955256141002</c:v>
                </c:pt>
                <c:pt idx="265">
                  <c:v>150.73892196141003</c:v>
                </c:pt>
                <c:pt idx="266">
                  <c:v>150.70829136141001</c:v>
                </c:pt>
                <c:pt idx="267">
                  <c:v>150.66497315146</c:v>
                </c:pt>
                <c:pt idx="268">
                  <c:v>150.62165494152001</c:v>
                </c:pt>
                <c:pt idx="269">
                  <c:v>150.57833673158001</c:v>
                </c:pt>
                <c:pt idx="270">
                  <c:v>150.53501852163001</c:v>
                </c:pt>
                <c:pt idx="271">
                  <c:v>150.49170031169001</c:v>
                </c:pt>
                <c:pt idx="272">
                  <c:v>150.44838210175001</c:v>
                </c:pt>
                <c:pt idx="273">
                  <c:v>150.40506389180001</c:v>
                </c:pt>
                <c:pt idx="274">
                  <c:v>150.3617456819</c:v>
                </c:pt>
                <c:pt idx="275">
                  <c:v>150.31842747190001</c:v>
                </c:pt>
                <c:pt idx="276">
                  <c:v>150.28779687190001</c:v>
                </c:pt>
                <c:pt idx="277">
                  <c:v>150.25716627190002</c:v>
                </c:pt>
                <c:pt idx="278">
                  <c:v>150.21384806200001</c:v>
                </c:pt>
                <c:pt idx="279">
                  <c:v>150.18321746200002</c:v>
                </c:pt>
                <c:pt idx="280">
                  <c:v>150.15258686200002</c:v>
                </c:pt>
                <c:pt idx="281">
                  <c:v>150.12195626200003</c:v>
                </c:pt>
                <c:pt idx="282">
                  <c:v>150.09132566200003</c:v>
                </c:pt>
                <c:pt idx="283">
                  <c:v>150.06069506200001</c:v>
                </c:pt>
                <c:pt idx="284">
                  <c:v>150.03006446200001</c:v>
                </c:pt>
                <c:pt idx="285">
                  <c:v>149.99943386200002</c:v>
                </c:pt>
                <c:pt idx="286">
                  <c:v>149.95611565200002</c:v>
                </c:pt>
                <c:pt idx="287">
                  <c:v>149.92548505200003</c:v>
                </c:pt>
                <c:pt idx="288">
                  <c:v>149.894854452</c:v>
                </c:pt>
                <c:pt idx="289">
                  <c:v>149.86422385200001</c:v>
                </c:pt>
                <c:pt idx="290">
                  <c:v>149.83359325200001</c:v>
                </c:pt>
                <c:pt idx="291">
                  <c:v>149.80296265200002</c:v>
                </c:pt>
                <c:pt idx="292">
                  <c:v>149.77233205200002</c:v>
                </c:pt>
                <c:pt idx="293">
                  <c:v>149.74170145200003</c:v>
                </c:pt>
                <c:pt idx="294">
                  <c:v>149.69838324210002</c:v>
                </c:pt>
                <c:pt idx="295">
                  <c:v>149.65506503210003</c:v>
                </c:pt>
                <c:pt idx="296">
                  <c:v>149.61174682220002</c:v>
                </c:pt>
                <c:pt idx="297">
                  <c:v>149.56842861230001</c:v>
                </c:pt>
                <c:pt idx="298">
                  <c:v>149.53779801230002</c:v>
                </c:pt>
                <c:pt idx="299">
                  <c:v>149.50716741230002</c:v>
                </c:pt>
                <c:pt idx="300">
                  <c:v>149.47653681230003</c:v>
                </c:pt>
                <c:pt idx="301">
                  <c:v>149.44590621230003</c:v>
                </c:pt>
                <c:pt idx="302">
                  <c:v>149.40258800230001</c:v>
                </c:pt>
                <c:pt idx="303">
                  <c:v>149.35926979240003</c:v>
                </c:pt>
                <c:pt idx="304">
                  <c:v>149.32863919240003</c:v>
                </c:pt>
                <c:pt idx="305">
                  <c:v>149.28532098240001</c:v>
                </c:pt>
                <c:pt idx="306">
                  <c:v>149.24200277250003</c:v>
                </c:pt>
                <c:pt idx="307">
                  <c:v>149.21137217250001</c:v>
                </c:pt>
                <c:pt idx="308">
                  <c:v>149.16805396250001</c:v>
                </c:pt>
                <c:pt idx="309">
                  <c:v>149.12473575260003</c:v>
                </c:pt>
                <c:pt idx="310">
                  <c:v>149.09410515260001</c:v>
                </c:pt>
                <c:pt idx="311">
                  <c:v>149.06347455260001</c:v>
                </c:pt>
                <c:pt idx="312">
                  <c:v>149.03284395260002</c:v>
                </c:pt>
                <c:pt idx="313">
                  <c:v>149.00221335260002</c:v>
                </c:pt>
                <c:pt idx="314">
                  <c:v>148.95889514260003</c:v>
                </c:pt>
                <c:pt idx="315">
                  <c:v>148.91557693270002</c:v>
                </c:pt>
                <c:pt idx="316">
                  <c:v>148.87225872280001</c:v>
                </c:pt>
                <c:pt idx="317">
                  <c:v>148.82894051280002</c:v>
                </c:pt>
                <c:pt idx="318">
                  <c:v>148.78562230290001</c:v>
                </c:pt>
                <c:pt idx="319">
                  <c:v>148.74230409290001</c:v>
                </c:pt>
                <c:pt idx="320">
                  <c:v>148.71167349290002</c:v>
                </c:pt>
                <c:pt idx="321">
                  <c:v>148.68104289290002</c:v>
                </c:pt>
                <c:pt idx="322">
                  <c:v>148.65041229290003</c:v>
                </c:pt>
                <c:pt idx="323">
                  <c:v>148.61978169290001</c:v>
                </c:pt>
                <c:pt idx="324">
                  <c:v>148.58915109290001</c:v>
                </c:pt>
                <c:pt idx="325">
                  <c:v>148.55852059290001</c:v>
                </c:pt>
                <c:pt idx="326">
                  <c:v>148.51520238300003</c:v>
                </c:pt>
                <c:pt idx="327">
                  <c:v>148.47188417300001</c:v>
                </c:pt>
                <c:pt idx="328">
                  <c:v>148.44125357300001</c:v>
                </c:pt>
                <c:pt idx="329">
                  <c:v>148.41062297300002</c:v>
                </c:pt>
                <c:pt idx="330">
                  <c:v>148.36730476310001</c:v>
                </c:pt>
                <c:pt idx="331">
                  <c:v>148.32398655320003</c:v>
                </c:pt>
                <c:pt idx="332">
                  <c:v>148.28066834320001</c:v>
                </c:pt>
                <c:pt idx="333">
                  <c:v>148.25003774320001</c:v>
                </c:pt>
                <c:pt idx="334">
                  <c:v>148.20671953330003</c:v>
                </c:pt>
                <c:pt idx="335">
                  <c:v>148.16340132330001</c:v>
                </c:pt>
                <c:pt idx="336">
                  <c:v>148.13277072330001</c:v>
                </c:pt>
                <c:pt idx="337">
                  <c:v>148.0894525134</c:v>
                </c:pt>
                <c:pt idx="338">
                  <c:v>148.04613430340001</c:v>
                </c:pt>
                <c:pt idx="339">
                  <c:v>148.00281609350003</c:v>
                </c:pt>
                <c:pt idx="340">
                  <c:v>147.97218549350001</c:v>
                </c:pt>
                <c:pt idx="341">
                  <c:v>147.94155489350001</c:v>
                </c:pt>
                <c:pt idx="342">
                  <c:v>147.91092429350002</c:v>
                </c:pt>
                <c:pt idx="343">
                  <c:v>147.88029369350002</c:v>
                </c:pt>
                <c:pt idx="344">
                  <c:v>147.84966309350003</c:v>
                </c:pt>
                <c:pt idx="345">
                  <c:v>147.8190324935</c:v>
                </c:pt>
                <c:pt idx="346">
                  <c:v>147.78840189350001</c:v>
                </c:pt>
                <c:pt idx="347">
                  <c:v>147.75777129350001</c:v>
                </c:pt>
                <c:pt idx="348">
                  <c:v>147.72714069350002</c:v>
                </c:pt>
                <c:pt idx="349">
                  <c:v>147.69651009350002</c:v>
                </c:pt>
                <c:pt idx="350">
                  <c:v>147.66587949350003</c:v>
                </c:pt>
                <c:pt idx="351">
                  <c:v>147.63524889350001</c:v>
                </c:pt>
                <c:pt idx="352">
                  <c:v>147.59193068350001</c:v>
                </c:pt>
                <c:pt idx="353">
                  <c:v>147.54861247360003</c:v>
                </c:pt>
                <c:pt idx="354">
                  <c:v>147.51798187360001</c:v>
                </c:pt>
                <c:pt idx="355">
                  <c:v>147.48735127360001</c:v>
                </c:pt>
                <c:pt idx="356">
                  <c:v>147.4440330637</c:v>
                </c:pt>
                <c:pt idx="357">
                  <c:v>147.41340246370001</c:v>
                </c:pt>
                <c:pt idx="358">
                  <c:v>147.38277186370001</c:v>
                </c:pt>
                <c:pt idx="359">
                  <c:v>147.35214126370002</c:v>
                </c:pt>
                <c:pt idx="360">
                  <c:v>147.32151066370002</c:v>
                </c:pt>
                <c:pt idx="361">
                  <c:v>147.2908800637</c:v>
                </c:pt>
                <c:pt idx="362">
                  <c:v>147.24756185370001</c:v>
                </c:pt>
                <c:pt idx="363">
                  <c:v>147.21693125370001</c:v>
                </c:pt>
                <c:pt idx="364">
                  <c:v>147.1736130438</c:v>
                </c:pt>
                <c:pt idx="365">
                  <c:v>147.13029483380001</c:v>
                </c:pt>
                <c:pt idx="366">
                  <c:v>147.08697662390003</c:v>
                </c:pt>
                <c:pt idx="367">
                  <c:v>147.0436584139</c:v>
                </c:pt>
                <c:pt idx="368">
                  <c:v>147.00034020400003</c:v>
                </c:pt>
                <c:pt idx="369">
                  <c:v>146.95702199410002</c:v>
                </c:pt>
                <c:pt idx="370">
                  <c:v>146.92639139410002</c:v>
                </c:pt>
                <c:pt idx="371">
                  <c:v>146.89576079410003</c:v>
                </c:pt>
                <c:pt idx="372">
                  <c:v>146.8651301941</c:v>
                </c:pt>
                <c:pt idx="373">
                  <c:v>146.83449959410001</c:v>
                </c:pt>
                <c:pt idx="374">
                  <c:v>146.79118138410001</c:v>
                </c:pt>
                <c:pt idx="375">
                  <c:v>146.74786317420001</c:v>
                </c:pt>
                <c:pt idx="376">
                  <c:v>146.71723257420001</c:v>
                </c:pt>
                <c:pt idx="377">
                  <c:v>146.68660197420002</c:v>
                </c:pt>
                <c:pt idx="378">
                  <c:v>146.64328376420002</c:v>
                </c:pt>
                <c:pt idx="379">
                  <c:v>146.59996555430001</c:v>
                </c:pt>
                <c:pt idx="380">
                  <c:v>146.55664734430002</c:v>
                </c:pt>
                <c:pt idx="381">
                  <c:v>146.51332913440001</c:v>
                </c:pt>
                <c:pt idx="382">
                  <c:v>146.4700109245</c:v>
                </c:pt>
                <c:pt idx="383">
                  <c:v>146.42669271450001</c:v>
                </c:pt>
                <c:pt idx="384">
                  <c:v>146.39606211450001</c:v>
                </c:pt>
                <c:pt idx="385">
                  <c:v>146.36543151450002</c:v>
                </c:pt>
                <c:pt idx="386">
                  <c:v>146.33480091450002</c:v>
                </c:pt>
                <c:pt idx="387">
                  <c:v>146.30417031450003</c:v>
                </c:pt>
                <c:pt idx="388">
                  <c:v>146.2735397145</c:v>
                </c:pt>
                <c:pt idx="389">
                  <c:v>146.24290911450001</c:v>
                </c:pt>
                <c:pt idx="390">
                  <c:v>146.21227851450001</c:v>
                </c:pt>
                <c:pt idx="391">
                  <c:v>146.16896030460001</c:v>
                </c:pt>
                <c:pt idx="392">
                  <c:v>146.12564209460001</c:v>
                </c:pt>
                <c:pt idx="393">
                  <c:v>146.08232388470003</c:v>
                </c:pt>
                <c:pt idx="394">
                  <c:v>146.03900567470001</c:v>
                </c:pt>
                <c:pt idx="395">
                  <c:v>145.99568746480003</c:v>
                </c:pt>
                <c:pt idx="396">
                  <c:v>145.95236925480003</c:v>
                </c:pt>
                <c:pt idx="397">
                  <c:v>145.90905104490002</c:v>
                </c:pt>
                <c:pt idx="398">
                  <c:v>145.86573283500002</c:v>
                </c:pt>
                <c:pt idx="399">
                  <c:v>145.82241462500002</c:v>
                </c:pt>
                <c:pt idx="400">
                  <c:v>145.79178402500003</c:v>
                </c:pt>
                <c:pt idx="401">
                  <c:v>145.74846581510002</c:v>
                </c:pt>
                <c:pt idx="402">
                  <c:v>145.70514760510002</c:v>
                </c:pt>
                <c:pt idx="403">
                  <c:v>145.66182939520002</c:v>
                </c:pt>
                <c:pt idx="404">
                  <c:v>145.63119879520002</c:v>
                </c:pt>
                <c:pt idx="405">
                  <c:v>145.60056819520003</c:v>
                </c:pt>
                <c:pt idx="406">
                  <c:v>145.55724998520003</c:v>
                </c:pt>
                <c:pt idx="407">
                  <c:v>145.52661938520001</c:v>
                </c:pt>
                <c:pt idx="408">
                  <c:v>145.49598878520001</c:v>
                </c:pt>
                <c:pt idx="409">
                  <c:v>145.46535818520002</c:v>
                </c:pt>
                <c:pt idx="410">
                  <c:v>145.43472758520002</c:v>
                </c:pt>
                <c:pt idx="411">
                  <c:v>145.39140937530001</c:v>
                </c:pt>
                <c:pt idx="412">
                  <c:v>145.34809116540001</c:v>
                </c:pt>
                <c:pt idx="413">
                  <c:v>145.31746056540001</c:v>
                </c:pt>
                <c:pt idx="414">
                  <c:v>145.28682996540002</c:v>
                </c:pt>
                <c:pt idx="415">
                  <c:v>145.24351175540002</c:v>
                </c:pt>
                <c:pt idx="416">
                  <c:v>145.21288115540003</c:v>
                </c:pt>
                <c:pt idx="417">
                  <c:v>145.1822505554</c:v>
                </c:pt>
                <c:pt idx="418">
                  <c:v>145.15161995540001</c:v>
                </c:pt>
                <c:pt idx="419">
                  <c:v>145.12098935540001</c:v>
                </c:pt>
                <c:pt idx="420">
                  <c:v>145.09035875540002</c:v>
                </c:pt>
                <c:pt idx="421">
                  <c:v>145.05972815540002</c:v>
                </c:pt>
                <c:pt idx="422">
                  <c:v>145.01640994550002</c:v>
                </c:pt>
                <c:pt idx="423">
                  <c:v>144.98577934550002</c:v>
                </c:pt>
                <c:pt idx="424">
                  <c:v>144.95514874550003</c:v>
                </c:pt>
                <c:pt idx="425">
                  <c:v>144.92451814550003</c:v>
                </c:pt>
                <c:pt idx="426">
                  <c:v>144.88119993550001</c:v>
                </c:pt>
                <c:pt idx="427">
                  <c:v>144.85056933550001</c:v>
                </c:pt>
                <c:pt idx="428">
                  <c:v>144.80725112560003</c:v>
                </c:pt>
                <c:pt idx="429">
                  <c:v>144.77662052560001</c:v>
                </c:pt>
                <c:pt idx="430">
                  <c:v>144.74598992560001</c:v>
                </c:pt>
                <c:pt idx="431">
                  <c:v>144.71535932560002</c:v>
                </c:pt>
                <c:pt idx="432">
                  <c:v>144.68472872560002</c:v>
                </c:pt>
                <c:pt idx="433">
                  <c:v>144.65409812560003</c:v>
                </c:pt>
                <c:pt idx="434">
                  <c:v>144.62346752560001</c:v>
                </c:pt>
                <c:pt idx="435">
                  <c:v>144.59283692560001</c:v>
                </c:pt>
                <c:pt idx="436">
                  <c:v>144.56220632560002</c:v>
                </c:pt>
                <c:pt idx="437">
                  <c:v>144.53157572560002</c:v>
                </c:pt>
                <c:pt idx="438">
                  <c:v>144.50094512560003</c:v>
                </c:pt>
                <c:pt idx="439">
                  <c:v>144.47031452560003</c:v>
                </c:pt>
                <c:pt idx="440">
                  <c:v>144.43968392560001</c:v>
                </c:pt>
                <c:pt idx="441">
                  <c:v>144.40905332560001</c:v>
                </c:pt>
                <c:pt idx="442">
                  <c:v>144.37842272560002</c:v>
                </c:pt>
                <c:pt idx="443">
                  <c:v>144.34779212560002</c:v>
                </c:pt>
                <c:pt idx="444">
                  <c:v>144.30447391560003</c:v>
                </c:pt>
                <c:pt idx="445">
                  <c:v>144.26115570570002</c:v>
                </c:pt>
                <c:pt idx="446">
                  <c:v>144.23052510570002</c:v>
                </c:pt>
                <c:pt idx="447">
                  <c:v>144.19989450570003</c:v>
                </c:pt>
                <c:pt idx="448">
                  <c:v>144.16926390570001</c:v>
                </c:pt>
                <c:pt idx="449">
                  <c:v>144.13863330570001</c:v>
                </c:pt>
                <c:pt idx="450">
                  <c:v>144.10800270570002</c:v>
                </c:pt>
                <c:pt idx="451">
                  <c:v>144.07737210570002</c:v>
                </c:pt>
                <c:pt idx="452">
                  <c:v>144.04674150570003</c:v>
                </c:pt>
                <c:pt idx="453">
                  <c:v>144.00342329580002</c:v>
                </c:pt>
                <c:pt idx="454">
                  <c:v>143.96010508580002</c:v>
                </c:pt>
                <c:pt idx="455">
                  <c:v>143.91678687590002</c:v>
                </c:pt>
                <c:pt idx="456">
                  <c:v>143.88615627590002</c:v>
                </c:pt>
                <c:pt idx="457">
                  <c:v>143.84283806590003</c:v>
                </c:pt>
                <c:pt idx="458">
                  <c:v>143.79951985600002</c:v>
                </c:pt>
                <c:pt idx="459">
                  <c:v>143.76888925600002</c:v>
                </c:pt>
                <c:pt idx="460">
                  <c:v>143.73825865600003</c:v>
                </c:pt>
                <c:pt idx="461">
                  <c:v>143.70762805600003</c:v>
                </c:pt>
                <c:pt idx="462">
                  <c:v>143.67699745600001</c:v>
                </c:pt>
                <c:pt idx="463">
                  <c:v>143.64636685600001</c:v>
                </c:pt>
                <c:pt idx="464">
                  <c:v>143.60304864600002</c:v>
                </c:pt>
                <c:pt idx="465">
                  <c:v>143.55973043610001</c:v>
                </c:pt>
                <c:pt idx="466">
                  <c:v>143.51641222610002</c:v>
                </c:pt>
                <c:pt idx="467">
                  <c:v>143.48578162610002</c:v>
                </c:pt>
                <c:pt idx="468">
                  <c:v>143.44246341620001</c:v>
                </c:pt>
                <c:pt idx="469">
                  <c:v>143.39914520630001</c:v>
                </c:pt>
                <c:pt idx="470">
                  <c:v>143.36851460630001</c:v>
                </c:pt>
                <c:pt idx="471">
                  <c:v>143.33788400630002</c:v>
                </c:pt>
                <c:pt idx="472">
                  <c:v>143.30725340630002</c:v>
                </c:pt>
                <c:pt idx="473">
                  <c:v>143.27662280630003</c:v>
                </c:pt>
                <c:pt idx="474">
                  <c:v>143.2333045963</c:v>
                </c:pt>
                <c:pt idx="475">
                  <c:v>143.20267399630001</c:v>
                </c:pt>
                <c:pt idx="476">
                  <c:v>143.15935578640003</c:v>
                </c:pt>
                <c:pt idx="477">
                  <c:v>143.1160375764</c:v>
                </c:pt>
                <c:pt idx="478">
                  <c:v>143.08540697640001</c:v>
                </c:pt>
                <c:pt idx="479">
                  <c:v>143.0420887665</c:v>
                </c:pt>
                <c:pt idx="480">
                  <c:v>143.01145816650001</c:v>
                </c:pt>
                <c:pt idx="481">
                  <c:v>142.96813995650001</c:v>
                </c:pt>
                <c:pt idx="482">
                  <c:v>142.9248217466</c:v>
                </c:pt>
                <c:pt idx="483">
                  <c:v>142.88150353670002</c:v>
                </c:pt>
                <c:pt idx="484">
                  <c:v>142.85087293670003</c:v>
                </c:pt>
                <c:pt idx="485">
                  <c:v>142.82024233670001</c:v>
                </c:pt>
                <c:pt idx="486">
                  <c:v>142.78961173670001</c:v>
                </c:pt>
                <c:pt idx="487">
                  <c:v>142.75898113670002</c:v>
                </c:pt>
                <c:pt idx="488">
                  <c:v>142.72835053670002</c:v>
                </c:pt>
                <c:pt idx="489">
                  <c:v>142.68503232670002</c:v>
                </c:pt>
                <c:pt idx="490">
                  <c:v>142.64171411680002</c:v>
                </c:pt>
                <c:pt idx="491">
                  <c:v>142.59839590680002</c:v>
                </c:pt>
                <c:pt idx="492">
                  <c:v>142.56776530680003</c:v>
                </c:pt>
                <c:pt idx="493">
                  <c:v>142.5371347068</c:v>
                </c:pt>
                <c:pt idx="494">
                  <c:v>142.49381649690002</c:v>
                </c:pt>
                <c:pt idx="495">
                  <c:v>142.45049828690003</c:v>
                </c:pt>
                <c:pt idx="496">
                  <c:v>142.40718007700002</c:v>
                </c:pt>
                <c:pt idx="497">
                  <c:v>142.36386186700003</c:v>
                </c:pt>
                <c:pt idx="498">
                  <c:v>142.32054365710002</c:v>
                </c:pt>
                <c:pt idx="499">
                  <c:v>142.27722544720001</c:v>
                </c:pt>
                <c:pt idx="500">
                  <c:v>142.23390723720001</c:v>
                </c:pt>
                <c:pt idx="501">
                  <c:v>142.19058902730001</c:v>
                </c:pt>
                <c:pt idx="502">
                  <c:v>142.15995842730001</c:v>
                </c:pt>
                <c:pt idx="503">
                  <c:v>142.11664021730002</c:v>
                </c:pt>
                <c:pt idx="504">
                  <c:v>142.07332200740001</c:v>
                </c:pt>
                <c:pt idx="505">
                  <c:v>142.03000379740001</c:v>
                </c:pt>
                <c:pt idx="506">
                  <c:v>141.98668558750001</c:v>
                </c:pt>
                <c:pt idx="507">
                  <c:v>141.94336737760003</c:v>
                </c:pt>
                <c:pt idx="508">
                  <c:v>141.9000491676</c:v>
                </c:pt>
                <c:pt idx="509">
                  <c:v>141.86941856760001</c:v>
                </c:pt>
                <c:pt idx="510">
                  <c:v>141.83878796760001</c:v>
                </c:pt>
                <c:pt idx="511">
                  <c:v>141.80815736760002</c:v>
                </c:pt>
                <c:pt idx="512">
                  <c:v>141.77752676760002</c:v>
                </c:pt>
                <c:pt idx="513">
                  <c:v>141.73420855770001</c:v>
                </c:pt>
                <c:pt idx="514">
                  <c:v>141.70357795770002</c:v>
                </c:pt>
                <c:pt idx="515">
                  <c:v>141.67294735770002</c:v>
                </c:pt>
                <c:pt idx="516">
                  <c:v>141.64231675770003</c:v>
                </c:pt>
                <c:pt idx="517">
                  <c:v>141.61168615770001</c:v>
                </c:pt>
                <c:pt idx="518">
                  <c:v>141.58105555770001</c:v>
                </c:pt>
                <c:pt idx="519">
                  <c:v>141.55042495770002</c:v>
                </c:pt>
                <c:pt idx="520">
                  <c:v>141.51979435770002</c:v>
                </c:pt>
                <c:pt idx="521">
                  <c:v>141.48916375770003</c:v>
                </c:pt>
                <c:pt idx="522">
                  <c:v>141.4458455477</c:v>
                </c:pt>
                <c:pt idx="523">
                  <c:v>141.40252733780002</c:v>
                </c:pt>
                <c:pt idx="524">
                  <c:v>141.35920912780003</c:v>
                </c:pt>
                <c:pt idx="525">
                  <c:v>141.31589091790002</c:v>
                </c:pt>
                <c:pt idx="526">
                  <c:v>141.28526031790003</c:v>
                </c:pt>
                <c:pt idx="527">
                  <c:v>141.2546297179</c:v>
                </c:pt>
                <c:pt idx="528">
                  <c:v>141.22399911790001</c:v>
                </c:pt>
                <c:pt idx="529">
                  <c:v>141.18068090800003</c:v>
                </c:pt>
                <c:pt idx="530">
                  <c:v>141.137362698</c:v>
                </c:pt>
                <c:pt idx="531">
                  <c:v>141.10673209800001</c:v>
                </c:pt>
                <c:pt idx="532">
                  <c:v>141.07610149800001</c:v>
                </c:pt>
                <c:pt idx="533">
                  <c:v>141.04547089800002</c:v>
                </c:pt>
                <c:pt idx="534">
                  <c:v>141.01484029800002</c:v>
                </c:pt>
                <c:pt idx="535">
                  <c:v>140.98420969800003</c:v>
                </c:pt>
                <c:pt idx="536">
                  <c:v>140.95357909800001</c:v>
                </c:pt>
                <c:pt idx="537">
                  <c:v>140.92294849800001</c:v>
                </c:pt>
                <c:pt idx="538">
                  <c:v>140.89231789800002</c:v>
                </c:pt>
                <c:pt idx="539">
                  <c:v>140.86168729800002</c:v>
                </c:pt>
                <c:pt idx="540">
                  <c:v>140.83105669800003</c:v>
                </c:pt>
                <c:pt idx="541">
                  <c:v>140.800426098</c:v>
                </c:pt>
                <c:pt idx="542">
                  <c:v>140.75710788810002</c:v>
                </c:pt>
                <c:pt idx="543">
                  <c:v>140.72647728810003</c:v>
                </c:pt>
                <c:pt idx="544">
                  <c:v>140.6831590781</c:v>
                </c:pt>
                <c:pt idx="545">
                  <c:v>140.63984086820003</c:v>
                </c:pt>
                <c:pt idx="546">
                  <c:v>140.5965226582</c:v>
                </c:pt>
                <c:pt idx="547">
                  <c:v>140.55320444830002</c:v>
                </c:pt>
                <c:pt idx="548">
                  <c:v>140.50988623830003</c:v>
                </c:pt>
                <c:pt idx="549">
                  <c:v>140.46656802840002</c:v>
                </c:pt>
                <c:pt idx="550">
                  <c:v>140.43593742840002</c:v>
                </c:pt>
                <c:pt idx="551">
                  <c:v>140.4053068284</c:v>
                </c:pt>
                <c:pt idx="552">
                  <c:v>140.37467622840001</c:v>
                </c:pt>
                <c:pt idx="553">
                  <c:v>140.34404562840001</c:v>
                </c:pt>
                <c:pt idx="554">
                  <c:v>140.31341502840002</c:v>
                </c:pt>
                <c:pt idx="555">
                  <c:v>140.28278442840002</c:v>
                </c:pt>
                <c:pt idx="556">
                  <c:v>140.25215382840003</c:v>
                </c:pt>
                <c:pt idx="557">
                  <c:v>140.22152322840003</c:v>
                </c:pt>
                <c:pt idx="558">
                  <c:v>140.17820501850002</c:v>
                </c:pt>
                <c:pt idx="559">
                  <c:v>140.13488680850003</c:v>
                </c:pt>
                <c:pt idx="560">
                  <c:v>140.09156859860002</c:v>
                </c:pt>
                <c:pt idx="561">
                  <c:v>140.04825038860002</c:v>
                </c:pt>
                <c:pt idx="562">
                  <c:v>140.00493217870002</c:v>
                </c:pt>
                <c:pt idx="563">
                  <c:v>139.97430157870002</c:v>
                </c:pt>
                <c:pt idx="564">
                  <c:v>139.93098336870003</c:v>
                </c:pt>
                <c:pt idx="565">
                  <c:v>139.88766515880002</c:v>
                </c:pt>
                <c:pt idx="566">
                  <c:v>139.84434694890001</c:v>
                </c:pt>
                <c:pt idx="567">
                  <c:v>139.81371634890002</c:v>
                </c:pt>
                <c:pt idx="568">
                  <c:v>139.77039813890002</c:v>
                </c:pt>
                <c:pt idx="569">
                  <c:v>139.72707992900001</c:v>
                </c:pt>
                <c:pt idx="570">
                  <c:v>139.68376171900002</c:v>
                </c:pt>
                <c:pt idx="571">
                  <c:v>139.64044350910001</c:v>
                </c:pt>
                <c:pt idx="572">
                  <c:v>139.59712529910001</c:v>
                </c:pt>
                <c:pt idx="573">
                  <c:v>139.56649469910002</c:v>
                </c:pt>
                <c:pt idx="574">
                  <c:v>139.52317648920001</c:v>
                </c:pt>
                <c:pt idx="575">
                  <c:v>139.47985827920002</c:v>
                </c:pt>
                <c:pt idx="576">
                  <c:v>139.43654006930001</c:v>
                </c:pt>
                <c:pt idx="577">
                  <c:v>139.40590946930001</c:v>
                </c:pt>
                <c:pt idx="578">
                  <c:v>139.37527886930002</c:v>
                </c:pt>
                <c:pt idx="579">
                  <c:v>139.34464826930002</c:v>
                </c:pt>
                <c:pt idx="580">
                  <c:v>139.31401766930003</c:v>
                </c:pt>
                <c:pt idx="581">
                  <c:v>139.28338706930003</c:v>
                </c:pt>
                <c:pt idx="582">
                  <c:v>139.24006885940003</c:v>
                </c:pt>
                <c:pt idx="583">
                  <c:v>139.20943825940003</c:v>
                </c:pt>
                <c:pt idx="584">
                  <c:v>139.1661201201</c:v>
                </c:pt>
                <c:pt idx="585">
                  <c:v>139.12280191020002</c:v>
                </c:pt>
                <c:pt idx="586">
                  <c:v>139.0921713102</c:v>
                </c:pt>
                <c:pt idx="587">
                  <c:v>139.06154071020001</c:v>
                </c:pt>
                <c:pt idx="588">
                  <c:v>139.01822250020001</c:v>
                </c:pt>
                <c:pt idx="589">
                  <c:v>138.9749042903</c:v>
                </c:pt>
                <c:pt idx="590">
                  <c:v>138.93158608040002</c:v>
                </c:pt>
                <c:pt idx="591">
                  <c:v>138.88826787040003</c:v>
                </c:pt>
                <c:pt idx="592">
                  <c:v>138.84494966050002</c:v>
                </c:pt>
                <c:pt idx="593">
                  <c:v>138.81431906050003</c:v>
                </c:pt>
                <c:pt idx="594">
                  <c:v>138.7836884605</c:v>
                </c:pt>
                <c:pt idx="595">
                  <c:v>138.75305786050001</c:v>
                </c:pt>
                <c:pt idx="596">
                  <c:v>138.72242726050001</c:v>
                </c:pt>
                <c:pt idx="597">
                  <c:v>138.69179666050002</c:v>
                </c:pt>
                <c:pt idx="598">
                  <c:v>138.64847845050002</c:v>
                </c:pt>
                <c:pt idx="599">
                  <c:v>138.61784785050003</c:v>
                </c:pt>
                <c:pt idx="600">
                  <c:v>138.58721725050003</c:v>
                </c:pt>
                <c:pt idx="601">
                  <c:v>138.55658665050001</c:v>
                </c:pt>
                <c:pt idx="602">
                  <c:v>138.51326844060003</c:v>
                </c:pt>
                <c:pt idx="603">
                  <c:v>138.48263784060001</c:v>
                </c:pt>
                <c:pt idx="604">
                  <c:v>138.45200724060001</c:v>
                </c:pt>
                <c:pt idx="605">
                  <c:v>138.42137664060002</c:v>
                </c:pt>
                <c:pt idx="606">
                  <c:v>138.37805843060002</c:v>
                </c:pt>
                <c:pt idx="607">
                  <c:v>138.33474022070001</c:v>
                </c:pt>
                <c:pt idx="608">
                  <c:v>138.29142201070002</c:v>
                </c:pt>
                <c:pt idx="609">
                  <c:v>138.24810380080001</c:v>
                </c:pt>
                <c:pt idx="610">
                  <c:v>138.20478559090003</c:v>
                </c:pt>
                <c:pt idx="611">
                  <c:v>138.16146738090001</c:v>
                </c:pt>
                <c:pt idx="612">
                  <c:v>138.11814917100003</c:v>
                </c:pt>
                <c:pt idx="613">
                  <c:v>138.08751857100003</c:v>
                </c:pt>
                <c:pt idx="614">
                  <c:v>138.04420036100001</c:v>
                </c:pt>
                <c:pt idx="615">
                  <c:v>138.01356976100001</c:v>
                </c:pt>
                <c:pt idx="616">
                  <c:v>137.98293916100002</c:v>
                </c:pt>
                <c:pt idx="617">
                  <c:v>137.95230856100002</c:v>
                </c:pt>
                <c:pt idx="618">
                  <c:v>137.90899035110002</c:v>
                </c:pt>
                <c:pt idx="619">
                  <c:v>137.86567214110002</c:v>
                </c:pt>
                <c:pt idx="620">
                  <c:v>137.82235393120001</c:v>
                </c:pt>
                <c:pt idx="621">
                  <c:v>137.77903572130003</c:v>
                </c:pt>
                <c:pt idx="622">
                  <c:v>137.73571751130001</c:v>
                </c:pt>
                <c:pt idx="623">
                  <c:v>137.69239930140003</c:v>
                </c:pt>
                <c:pt idx="624">
                  <c:v>137.64908109140001</c:v>
                </c:pt>
                <c:pt idx="625">
                  <c:v>137.60576288150003</c:v>
                </c:pt>
                <c:pt idx="626">
                  <c:v>137.56244467150003</c:v>
                </c:pt>
                <c:pt idx="627">
                  <c:v>137.53181407150001</c:v>
                </c:pt>
                <c:pt idx="628">
                  <c:v>137.50118347150001</c:v>
                </c:pt>
                <c:pt idx="629">
                  <c:v>137.47055287150002</c:v>
                </c:pt>
                <c:pt idx="630">
                  <c:v>137.43992227150002</c:v>
                </c:pt>
                <c:pt idx="631">
                  <c:v>137.40929167150003</c:v>
                </c:pt>
                <c:pt idx="632">
                  <c:v>137.37866107150001</c:v>
                </c:pt>
                <c:pt idx="633">
                  <c:v>137.34803047150001</c:v>
                </c:pt>
                <c:pt idx="634">
                  <c:v>137.3047122616</c:v>
                </c:pt>
                <c:pt idx="635">
                  <c:v>137.27408166160001</c:v>
                </c:pt>
                <c:pt idx="636">
                  <c:v>137.23076345170003</c:v>
                </c:pt>
                <c:pt idx="637">
                  <c:v>137.2001328517</c:v>
                </c:pt>
                <c:pt idx="638">
                  <c:v>137.16950225170001</c:v>
                </c:pt>
                <c:pt idx="639">
                  <c:v>137.12618404170001</c:v>
                </c:pt>
                <c:pt idx="640">
                  <c:v>137.08286583180001</c:v>
                </c:pt>
                <c:pt idx="641">
                  <c:v>137.03954762180001</c:v>
                </c:pt>
                <c:pt idx="642">
                  <c:v>136.9962294119</c:v>
                </c:pt>
                <c:pt idx="643">
                  <c:v>136.95291120190001</c:v>
                </c:pt>
                <c:pt idx="644">
                  <c:v>136.92228060190001</c:v>
                </c:pt>
                <c:pt idx="645">
                  <c:v>136.89165000190002</c:v>
                </c:pt>
                <c:pt idx="646">
                  <c:v>136.86101940190002</c:v>
                </c:pt>
                <c:pt idx="647">
                  <c:v>136.83038880190003</c:v>
                </c:pt>
                <c:pt idx="648">
                  <c:v>136.7997582019</c:v>
                </c:pt>
                <c:pt idx="649">
                  <c:v>136.76912760190001</c:v>
                </c:pt>
                <c:pt idx="650">
                  <c:v>136.72580939200003</c:v>
                </c:pt>
                <c:pt idx="651">
                  <c:v>136.69517879200001</c:v>
                </c:pt>
                <c:pt idx="652">
                  <c:v>136.66454819200001</c:v>
                </c:pt>
                <c:pt idx="653">
                  <c:v>136.63391759200002</c:v>
                </c:pt>
                <c:pt idx="654">
                  <c:v>136.60328699200002</c:v>
                </c:pt>
                <c:pt idx="655">
                  <c:v>136.57265639200003</c:v>
                </c:pt>
                <c:pt idx="656">
                  <c:v>136.542025792</c:v>
                </c:pt>
                <c:pt idx="657">
                  <c:v>136.51139519200001</c:v>
                </c:pt>
                <c:pt idx="658">
                  <c:v>136.48076459200001</c:v>
                </c:pt>
                <c:pt idx="659">
                  <c:v>136.45013399200002</c:v>
                </c:pt>
                <c:pt idx="660">
                  <c:v>136.41950339200002</c:v>
                </c:pt>
                <c:pt idx="661">
                  <c:v>136.38887279200003</c:v>
                </c:pt>
                <c:pt idx="662">
                  <c:v>136.34555458200001</c:v>
                </c:pt>
                <c:pt idx="663">
                  <c:v>136.30223637210003</c:v>
                </c:pt>
                <c:pt idx="664">
                  <c:v>136.25891816220002</c:v>
                </c:pt>
                <c:pt idx="665">
                  <c:v>136.21559995220002</c:v>
                </c:pt>
                <c:pt idx="666">
                  <c:v>136.17228174230002</c:v>
                </c:pt>
                <c:pt idx="667">
                  <c:v>136.14165114230002</c:v>
                </c:pt>
                <c:pt idx="668">
                  <c:v>136.09833293230002</c:v>
                </c:pt>
                <c:pt idx="669">
                  <c:v>136.05501472240002</c:v>
                </c:pt>
                <c:pt idx="670">
                  <c:v>136.02438412240002</c:v>
                </c:pt>
                <c:pt idx="671">
                  <c:v>135.99375352240003</c:v>
                </c:pt>
                <c:pt idx="672">
                  <c:v>135.96312292240003</c:v>
                </c:pt>
                <c:pt idx="673">
                  <c:v>135.93249232240001</c:v>
                </c:pt>
                <c:pt idx="674">
                  <c:v>135.88917411240001</c:v>
                </c:pt>
                <c:pt idx="675">
                  <c:v>135.84585590250001</c:v>
                </c:pt>
                <c:pt idx="676">
                  <c:v>135.80253769260003</c:v>
                </c:pt>
                <c:pt idx="677">
                  <c:v>135.75921948260003</c:v>
                </c:pt>
                <c:pt idx="678">
                  <c:v>135.71590127270002</c:v>
                </c:pt>
                <c:pt idx="679">
                  <c:v>135.67258306270003</c:v>
                </c:pt>
                <c:pt idx="680">
                  <c:v>135.64195246270003</c:v>
                </c:pt>
                <c:pt idx="681">
                  <c:v>135.61132186270001</c:v>
                </c:pt>
                <c:pt idx="682">
                  <c:v>135.56800365280003</c:v>
                </c:pt>
                <c:pt idx="683">
                  <c:v>135.52468544280001</c:v>
                </c:pt>
                <c:pt idx="684">
                  <c:v>135.48136723290003</c:v>
                </c:pt>
                <c:pt idx="685">
                  <c:v>135.4507366329</c:v>
                </c:pt>
                <c:pt idx="686">
                  <c:v>135.42010603290001</c:v>
                </c:pt>
                <c:pt idx="687">
                  <c:v>135.37678782290001</c:v>
                </c:pt>
                <c:pt idx="688">
                  <c:v>135.33346961300001</c:v>
                </c:pt>
                <c:pt idx="689">
                  <c:v>135.29015140310003</c:v>
                </c:pt>
                <c:pt idx="690">
                  <c:v>135.24683319310003</c:v>
                </c:pt>
                <c:pt idx="691">
                  <c:v>135.21620259310001</c:v>
                </c:pt>
                <c:pt idx="692">
                  <c:v>135.17288438320003</c:v>
                </c:pt>
                <c:pt idx="693">
                  <c:v>135.14225378320003</c:v>
                </c:pt>
                <c:pt idx="694">
                  <c:v>135.11162318320001</c:v>
                </c:pt>
                <c:pt idx="695">
                  <c:v>135.06830497320001</c:v>
                </c:pt>
                <c:pt idx="696">
                  <c:v>135.03767437320002</c:v>
                </c:pt>
                <c:pt idx="697">
                  <c:v>134.99435616330001</c:v>
                </c:pt>
                <c:pt idx="698">
                  <c:v>134.95103795330002</c:v>
                </c:pt>
                <c:pt idx="699">
                  <c:v>134.90771974340001</c:v>
                </c:pt>
                <c:pt idx="700">
                  <c:v>134.87708914340001</c:v>
                </c:pt>
                <c:pt idx="701">
                  <c:v>134.83377093350001</c:v>
                </c:pt>
                <c:pt idx="702">
                  <c:v>134.80314033350001</c:v>
                </c:pt>
                <c:pt idx="703">
                  <c:v>134.77250973350002</c:v>
                </c:pt>
                <c:pt idx="704">
                  <c:v>134.72919152350002</c:v>
                </c:pt>
                <c:pt idx="705">
                  <c:v>134.68587331360001</c:v>
                </c:pt>
                <c:pt idx="706">
                  <c:v>134.64255510360002</c:v>
                </c:pt>
                <c:pt idx="707">
                  <c:v>134.59923689370001</c:v>
                </c:pt>
                <c:pt idx="708">
                  <c:v>134.56860629370001</c:v>
                </c:pt>
                <c:pt idx="709">
                  <c:v>134.53797569370002</c:v>
                </c:pt>
                <c:pt idx="710">
                  <c:v>134.50734509370002</c:v>
                </c:pt>
                <c:pt idx="711">
                  <c:v>134.4767144937</c:v>
                </c:pt>
                <c:pt idx="712">
                  <c:v>134.43339628370001</c:v>
                </c:pt>
                <c:pt idx="713">
                  <c:v>134.39007807380003</c:v>
                </c:pt>
                <c:pt idx="714">
                  <c:v>134.3594474738</c:v>
                </c:pt>
                <c:pt idx="715">
                  <c:v>134.31612926380001</c:v>
                </c:pt>
                <c:pt idx="716">
                  <c:v>134.27281105390003</c:v>
                </c:pt>
                <c:pt idx="717">
                  <c:v>134.2421804539</c:v>
                </c:pt>
                <c:pt idx="718">
                  <c:v>134.19886224400003</c:v>
                </c:pt>
                <c:pt idx="719">
                  <c:v>134.168231644</c:v>
                </c:pt>
                <c:pt idx="720">
                  <c:v>134.13760104400001</c:v>
                </c:pt>
                <c:pt idx="721">
                  <c:v>134.10697044400001</c:v>
                </c:pt>
                <c:pt idx="722">
                  <c:v>134.07633984400002</c:v>
                </c:pt>
                <c:pt idx="723">
                  <c:v>134.04570924400002</c:v>
                </c:pt>
                <c:pt idx="724">
                  <c:v>134.00239103400003</c:v>
                </c:pt>
                <c:pt idx="725">
                  <c:v>133.971760434</c:v>
                </c:pt>
                <c:pt idx="726">
                  <c:v>133.94112983400001</c:v>
                </c:pt>
                <c:pt idx="727">
                  <c:v>133.91049923400001</c:v>
                </c:pt>
                <c:pt idx="728">
                  <c:v>133.87986863400002</c:v>
                </c:pt>
                <c:pt idx="729">
                  <c:v>133.83655042410001</c:v>
                </c:pt>
                <c:pt idx="730">
                  <c:v>133.79323221410002</c:v>
                </c:pt>
                <c:pt idx="731">
                  <c:v>133.76260161410002</c:v>
                </c:pt>
                <c:pt idx="732">
                  <c:v>133.73197101410003</c:v>
                </c:pt>
                <c:pt idx="733">
                  <c:v>133.68865280420002</c:v>
                </c:pt>
                <c:pt idx="734">
                  <c:v>133.64533459420002</c:v>
                </c:pt>
                <c:pt idx="735">
                  <c:v>133.61470399420003</c:v>
                </c:pt>
                <c:pt idx="736">
                  <c:v>133.5840733942</c:v>
                </c:pt>
                <c:pt idx="737">
                  <c:v>133.55344279420001</c:v>
                </c:pt>
                <c:pt idx="738">
                  <c:v>133.52281219420001</c:v>
                </c:pt>
                <c:pt idx="739">
                  <c:v>133.49218159420002</c:v>
                </c:pt>
                <c:pt idx="740">
                  <c:v>133.44886338430001</c:v>
                </c:pt>
                <c:pt idx="741">
                  <c:v>133.4055451744</c:v>
                </c:pt>
                <c:pt idx="742">
                  <c:v>133.36222696440001</c:v>
                </c:pt>
                <c:pt idx="743">
                  <c:v>133.33159636440001</c:v>
                </c:pt>
                <c:pt idx="744">
                  <c:v>133.28827815450001</c:v>
                </c:pt>
                <c:pt idx="745">
                  <c:v>133.24495994450001</c:v>
                </c:pt>
                <c:pt idx="746">
                  <c:v>133.2016417346</c:v>
                </c:pt>
                <c:pt idx="747">
                  <c:v>133.15832352460001</c:v>
                </c:pt>
                <c:pt idx="748">
                  <c:v>133.12769292460001</c:v>
                </c:pt>
                <c:pt idx="749">
                  <c:v>133.09706232460002</c:v>
                </c:pt>
                <c:pt idx="750">
                  <c:v>133.06643172460002</c:v>
                </c:pt>
                <c:pt idx="751">
                  <c:v>133.03580112460003</c:v>
                </c:pt>
                <c:pt idx="752">
                  <c:v>133.00517052460003</c:v>
                </c:pt>
                <c:pt idx="753">
                  <c:v>132.97453992460001</c:v>
                </c:pt>
                <c:pt idx="754">
                  <c:v>132.94390932460001</c:v>
                </c:pt>
                <c:pt idx="755">
                  <c:v>132.91327872460002</c:v>
                </c:pt>
                <c:pt idx="756">
                  <c:v>132.88264812460002</c:v>
                </c:pt>
                <c:pt idx="757">
                  <c:v>132.8520175246</c:v>
                </c:pt>
                <c:pt idx="758">
                  <c:v>132.80869931470002</c:v>
                </c:pt>
                <c:pt idx="759">
                  <c:v>132.76538110480001</c:v>
                </c:pt>
                <c:pt idx="760">
                  <c:v>132.73475050480002</c:v>
                </c:pt>
                <c:pt idx="761">
                  <c:v>132.70411990480002</c:v>
                </c:pt>
                <c:pt idx="762">
                  <c:v>132.66080169480003</c:v>
                </c:pt>
                <c:pt idx="763">
                  <c:v>132.61748348490002</c:v>
                </c:pt>
                <c:pt idx="764">
                  <c:v>132.57416527490003</c:v>
                </c:pt>
                <c:pt idx="765">
                  <c:v>132.5435346749</c:v>
                </c:pt>
                <c:pt idx="766">
                  <c:v>132.51290407490001</c:v>
                </c:pt>
                <c:pt idx="767">
                  <c:v>132.48227347490001</c:v>
                </c:pt>
                <c:pt idx="768">
                  <c:v>132.45164287490002</c:v>
                </c:pt>
                <c:pt idx="769">
                  <c:v>132.42101227490002</c:v>
                </c:pt>
                <c:pt idx="770">
                  <c:v>132.39038167490003</c:v>
                </c:pt>
                <c:pt idx="771">
                  <c:v>132.3597510749</c:v>
                </c:pt>
                <c:pt idx="772">
                  <c:v>132.32912047490001</c:v>
                </c:pt>
                <c:pt idx="773">
                  <c:v>132.29848987490001</c:v>
                </c:pt>
                <c:pt idx="774">
                  <c:v>132.25517166500001</c:v>
                </c:pt>
                <c:pt idx="775">
                  <c:v>132.21185345500001</c:v>
                </c:pt>
                <c:pt idx="776">
                  <c:v>132.16853524510003</c:v>
                </c:pt>
                <c:pt idx="777">
                  <c:v>132.12521703510001</c:v>
                </c:pt>
                <c:pt idx="778">
                  <c:v>132.08189882520003</c:v>
                </c:pt>
                <c:pt idx="779">
                  <c:v>132.05126822520003</c:v>
                </c:pt>
                <c:pt idx="780">
                  <c:v>132.00795001530003</c:v>
                </c:pt>
                <c:pt idx="781">
                  <c:v>131.97731941530003</c:v>
                </c:pt>
                <c:pt idx="782">
                  <c:v>131.94668881530001</c:v>
                </c:pt>
                <c:pt idx="783">
                  <c:v>131.91605821530001</c:v>
                </c:pt>
                <c:pt idx="784">
                  <c:v>131.88542761530002</c:v>
                </c:pt>
                <c:pt idx="785">
                  <c:v>131.84210940530002</c:v>
                </c:pt>
                <c:pt idx="786">
                  <c:v>131.81147880530003</c:v>
                </c:pt>
                <c:pt idx="787">
                  <c:v>131.76816066610002</c:v>
                </c:pt>
                <c:pt idx="788">
                  <c:v>131.73753006610002</c:v>
                </c:pt>
                <c:pt idx="789">
                  <c:v>131.70689946610003</c:v>
                </c:pt>
                <c:pt idx="790">
                  <c:v>131.67626886610003</c:v>
                </c:pt>
                <c:pt idx="791">
                  <c:v>131.64563826610001</c:v>
                </c:pt>
                <c:pt idx="792">
                  <c:v>131.61500766610001</c:v>
                </c:pt>
                <c:pt idx="793">
                  <c:v>131.58437706610002</c:v>
                </c:pt>
                <c:pt idx="794">
                  <c:v>131.55374646610002</c:v>
                </c:pt>
                <c:pt idx="795">
                  <c:v>131.52311586610003</c:v>
                </c:pt>
                <c:pt idx="796">
                  <c:v>131.4924852661</c:v>
                </c:pt>
                <c:pt idx="797">
                  <c:v>131.46185466610001</c:v>
                </c:pt>
                <c:pt idx="798">
                  <c:v>131.43122406610001</c:v>
                </c:pt>
                <c:pt idx="799">
                  <c:v>131.40059346610002</c:v>
                </c:pt>
                <c:pt idx="800">
                  <c:v>131.36996286610002</c:v>
                </c:pt>
                <c:pt idx="801">
                  <c:v>131.33933226610003</c:v>
                </c:pt>
                <c:pt idx="802">
                  <c:v>131.30870166610001</c:v>
                </c:pt>
                <c:pt idx="803">
                  <c:v>131.27807106610001</c:v>
                </c:pt>
                <c:pt idx="804">
                  <c:v>131.23475292680001</c:v>
                </c:pt>
                <c:pt idx="805">
                  <c:v>131.19143471690001</c:v>
                </c:pt>
                <c:pt idx="806">
                  <c:v>131.14811650700003</c:v>
                </c:pt>
                <c:pt idx="807">
                  <c:v>131.104798297</c:v>
                </c:pt>
                <c:pt idx="808">
                  <c:v>131.07416769700001</c:v>
                </c:pt>
                <c:pt idx="809">
                  <c:v>131.04353709700001</c:v>
                </c:pt>
                <c:pt idx="810">
                  <c:v>131.01290649700002</c:v>
                </c:pt>
                <c:pt idx="811">
                  <c:v>130.96958828710001</c:v>
                </c:pt>
                <c:pt idx="812">
                  <c:v>130.92627007710001</c:v>
                </c:pt>
                <c:pt idx="813">
                  <c:v>130.89563947710002</c:v>
                </c:pt>
                <c:pt idx="814">
                  <c:v>130.86500887710002</c:v>
                </c:pt>
                <c:pt idx="815">
                  <c:v>130.82169066720002</c:v>
                </c:pt>
                <c:pt idx="816">
                  <c:v>130.79106006720002</c:v>
                </c:pt>
                <c:pt idx="817">
                  <c:v>130.76042946720003</c:v>
                </c:pt>
                <c:pt idx="818">
                  <c:v>130.72979886720003</c:v>
                </c:pt>
                <c:pt idx="819">
                  <c:v>130.69916826720001</c:v>
                </c:pt>
                <c:pt idx="820">
                  <c:v>130.65585005720001</c:v>
                </c:pt>
                <c:pt idx="821">
                  <c:v>130.6125318473</c:v>
                </c:pt>
                <c:pt idx="822">
                  <c:v>130.58190124730001</c:v>
                </c:pt>
                <c:pt idx="823">
                  <c:v>130.53858303740003</c:v>
                </c:pt>
                <c:pt idx="824">
                  <c:v>130.49526482740001</c:v>
                </c:pt>
                <c:pt idx="825">
                  <c:v>130.45194661750003</c:v>
                </c:pt>
                <c:pt idx="826">
                  <c:v>130.42131601750003</c:v>
                </c:pt>
                <c:pt idx="827">
                  <c:v>130.39068541750001</c:v>
                </c:pt>
                <c:pt idx="828">
                  <c:v>130.36005481750001</c:v>
                </c:pt>
                <c:pt idx="829">
                  <c:v>130.32942421750002</c:v>
                </c:pt>
                <c:pt idx="830">
                  <c:v>130.28610600750002</c:v>
                </c:pt>
                <c:pt idx="831">
                  <c:v>130.24278779760002</c:v>
                </c:pt>
                <c:pt idx="832">
                  <c:v>130.19946958760002</c:v>
                </c:pt>
                <c:pt idx="833">
                  <c:v>130.15615137770001</c:v>
                </c:pt>
                <c:pt idx="834">
                  <c:v>130.12552077770002</c:v>
                </c:pt>
                <c:pt idx="835">
                  <c:v>130.08220256780001</c:v>
                </c:pt>
                <c:pt idx="836">
                  <c:v>130.03888435780001</c:v>
                </c:pt>
                <c:pt idx="837">
                  <c:v>130.00825375780002</c:v>
                </c:pt>
                <c:pt idx="838">
                  <c:v>129.97762315780002</c:v>
                </c:pt>
                <c:pt idx="839">
                  <c:v>129.93430494790002</c:v>
                </c:pt>
                <c:pt idx="840">
                  <c:v>129.90367434790002</c:v>
                </c:pt>
                <c:pt idx="841">
                  <c:v>129.87304374790003</c:v>
                </c:pt>
                <c:pt idx="842">
                  <c:v>129.8424131479</c:v>
                </c:pt>
                <c:pt idx="843">
                  <c:v>129.81178254790001</c:v>
                </c:pt>
                <c:pt idx="844">
                  <c:v>129.78115194790001</c:v>
                </c:pt>
                <c:pt idx="845">
                  <c:v>129.75052134790002</c:v>
                </c:pt>
                <c:pt idx="846">
                  <c:v>129.71989074790002</c:v>
                </c:pt>
                <c:pt idx="847">
                  <c:v>129.68926014790003</c:v>
                </c:pt>
                <c:pt idx="848">
                  <c:v>129.65862954790001</c:v>
                </c:pt>
                <c:pt idx="849">
                  <c:v>129.62799894790001</c:v>
                </c:pt>
                <c:pt idx="850">
                  <c:v>129.59736834790002</c:v>
                </c:pt>
                <c:pt idx="851">
                  <c:v>129.56673774790002</c:v>
                </c:pt>
                <c:pt idx="852">
                  <c:v>129.53610714790003</c:v>
                </c:pt>
                <c:pt idx="853">
                  <c:v>129.5054765479</c:v>
                </c:pt>
                <c:pt idx="854">
                  <c:v>129.47484604790003</c:v>
                </c:pt>
                <c:pt idx="855">
                  <c:v>129.44421544790001</c:v>
                </c:pt>
                <c:pt idx="856">
                  <c:v>129.41358484790001</c:v>
                </c:pt>
                <c:pt idx="857">
                  <c:v>129.38295424790002</c:v>
                </c:pt>
                <c:pt idx="858">
                  <c:v>129.35232364790002</c:v>
                </c:pt>
                <c:pt idx="859">
                  <c:v>129.32169304790003</c:v>
                </c:pt>
                <c:pt idx="860">
                  <c:v>129.2783748379</c:v>
                </c:pt>
                <c:pt idx="861">
                  <c:v>129.23505662800002</c:v>
                </c:pt>
                <c:pt idx="862">
                  <c:v>129.19173841800003</c:v>
                </c:pt>
                <c:pt idx="863">
                  <c:v>129.14842020810002</c:v>
                </c:pt>
                <c:pt idx="864">
                  <c:v>129.11778960810003</c:v>
                </c:pt>
                <c:pt idx="865">
                  <c:v>129.0871590081</c:v>
                </c:pt>
                <c:pt idx="866">
                  <c:v>129.05652840810001</c:v>
                </c:pt>
                <c:pt idx="867">
                  <c:v>129.02589780810001</c:v>
                </c:pt>
                <c:pt idx="868">
                  <c:v>128.99526720810002</c:v>
                </c:pt>
                <c:pt idx="869">
                  <c:v>128.96463660810002</c:v>
                </c:pt>
                <c:pt idx="870">
                  <c:v>128.93400600810003</c:v>
                </c:pt>
                <c:pt idx="871">
                  <c:v>128.90337540810003</c:v>
                </c:pt>
                <c:pt idx="872">
                  <c:v>128.86005719810001</c:v>
                </c:pt>
                <c:pt idx="873">
                  <c:v>128.82942659810001</c:v>
                </c:pt>
                <c:pt idx="874">
                  <c:v>128.79879599810002</c:v>
                </c:pt>
                <c:pt idx="875">
                  <c:v>128.76816539810002</c:v>
                </c:pt>
                <c:pt idx="876">
                  <c:v>128.72484718820002</c:v>
                </c:pt>
                <c:pt idx="877">
                  <c:v>128.69421658820002</c:v>
                </c:pt>
                <c:pt idx="878">
                  <c:v>128.65089837830001</c:v>
                </c:pt>
                <c:pt idx="879">
                  <c:v>128.62026777830002</c:v>
                </c:pt>
                <c:pt idx="880">
                  <c:v>128.57694956830002</c:v>
                </c:pt>
                <c:pt idx="881">
                  <c:v>128.54631896830003</c:v>
                </c:pt>
                <c:pt idx="882">
                  <c:v>128.5156883683</c:v>
                </c:pt>
                <c:pt idx="883">
                  <c:v>128.48505776830001</c:v>
                </c:pt>
                <c:pt idx="884">
                  <c:v>128.4417395584</c:v>
                </c:pt>
                <c:pt idx="885">
                  <c:v>128.41110895840001</c:v>
                </c:pt>
                <c:pt idx="886">
                  <c:v>128.38047835840001</c:v>
                </c:pt>
                <c:pt idx="887">
                  <c:v>128.33716014840002</c:v>
                </c:pt>
                <c:pt idx="888">
                  <c:v>128.29384193850001</c:v>
                </c:pt>
                <c:pt idx="889">
                  <c:v>128.25052372850001</c:v>
                </c:pt>
                <c:pt idx="890">
                  <c:v>128.21989312850002</c:v>
                </c:pt>
                <c:pt idx="891">
                  <c:v>128.18926252850002</c:v>
                </c:pt>
                <c:pt idx="892">
                  <c:v>128.15863192850003</c:v>
                </c:pt>
                <c:pt idx="893">
                  <c:v>128.11531371860002</c:v>
                </c:pt>
                <c:pt idx="894">
                  <c:v>128.07199550870001</c:v>
                </c:pt>
                <c:pt idx="895">
                  <c:v>128.02867729870002</c:v>
                </c:pt>
                <c:pt idx="896">
                  <c:v>127.99804669870002</c:v>
                </c:pt>
                <c:pt idx="897">
                  <c:v>127.95472848880001</c:v>
                </c:pt>
                <c:pt idx="898">
                  <c:v>127.91141027880002</c:v>
                </c:pt>
                <c:pt idx="899">
                  <c:v>127.88077967880002</c:v>
                </c:pt>
                <c:pt idx="900">
                  <c:v>127.85014907880002</c:v>
                </c:pt>
                <c:pt idx="901">
                  <c:v>127.80683086890002</c:v>
                </c:pt>
                <c:pt idx="902">
                  <c:v>127.77620026890001</c:v>
                </c:pt>
                <c:pt idx="903">
                  <c:v>127.74556966890002</c:v>
                </c:pt>
                <c:pt idx="904">
                  <c:v>127.71493906890001</c:v>
                </c:pt>
                <c:pt idx="905">
                  <c:v>127.68430846890001</c:v>
                </c:pt>
                <c:pt idx="906">
                  <c:v>127.65367786890002</c:v>
                </c:pt>
                <c:pt idx="907">
                  <c:v>127.61035965890002</c:v>
                </c:pt>
                <c:pt idx="908">
                  <c:v>127.56704144900002</c:v>
                </c:pt>
                <c:pt idx="909">
                  <c:v>127.53641084900002</c:v>
                </c:pt>
                <c:pt idx="910">
                  <c:v>127.49309263900001</c:v>
                </c:pt>
                <c:pt idx="911">
                  <c:v>127.46246203900002</c:v>
                </c:pt>
                <c:pt idx="912">
                  <c:v>127.43183143900001</c:v>
                </c:pt>
                <c:pt idx="913">
                  <c:v>127.38851322910001</c:v>
                </c:pt>
                <c:pt idx="914">
                  <c:v>127.34519501920002</c:v>
                </c:pt>
                <c:pt idx="915">
                  <c:v>127.31456441920002</c:v>
                </c:pt>
                <c:pt idx="916">
                  <c:v>127.27124620920002</c:v>
                </c:pt>
                <c:pt idx="917">
                  <c:v>127.22792799930002</c:v>
                </c:pt>
                <c:pt idx="918">
                  <c:v>127.18460978930003</c:v>
                </c:pt>
                <c:pt idx="919">
                  <c:v>127.15397918930002</c:v>
                </c:pt>
                <c:pt idx="920">
                  <c:v>127.11066097940002</c:v>
                </c:pt>
                <c:pt idx="921">
                  <c:v>127.06734276940003</c:v>
                </c:pt>
                <c:pt idx="922">
                  <c:v>127.02402455950002</c:v>
                </c:pt>
                <c:pt idx="923">
                  <c:v>126.98070634960001</c:v>
                </c:pt>
                <c:pt idx="924">
                  <c:v>126.93738813960002</c:v>
                </c:pt>
                <c:pt idx="925">
                  <c:v>126.90675753960002</c:v>
                </c:pt>
                <c:pt idx="926">
                  <c:v>126.87612693960003</c:v>
                </c:pt>
                <c:pt idx="927">
                  <c:v>126.8454963396</c:v>
                </c:pt>
                <c:pt idx="928">
                  <c:v>126.80217812970002</c:v>
                </c:pt>
                <c:pt idx="929">
                  <c:v>126.77154752970002</c:v>
                </c:pt>
                <c:pt idx="930">
                  <c:v>126.74091692970001</c:v>
                </c:pt>
                <c:pt idx="931">
                  <c:v>126.71028632970001</c:v>
                </c:pt>
                <c:pt idx="932">
                  <c:v>126.66696811970002</c:v>
                </c:pt>
                <c:pt idx="933">
                  <c:v>126.62364990980001</c:v>
                </c:pt>
                <c:pt idx="934">
                  <c:v>126.59301930980001</c:v>
                </c:pt>
                <c:pt idx="935">
                  <c:v>126.56238870980002</c:v>
                </c:pt>
                <c:pt idx="936">
                  <c:v>126.53175810980002</c:v>
                </c:pt>
                <c:pt idx="937">
                  <c:v>126.48843989980001</c:v>
                </c:pt>
                <c:pt idx="938">
                  <c:v>126.45780929980002</c:v>
                </c:pt>
                <c:pt idx="939">
                  <c:v>126.42717869980001</c:v>
                </c:pt>
                <c:pt idx="940">
                  <c:v>126.39654809980001</c:v>
                </c:pt>
                <c:pt idx="941">
                  <c:v>126.36591749980002</c:v>
                </c:pt>
                <c:pt idx="942">
                  <c:v>126.33528689980002</c:v>
                </c:pt>
                <c:pt idx="943">
                  <c:v>126.29196868990002</c:v>
                </c:pt>
                <c:pt idx="944">
                  <c:v>126.24865048000001</c:v>
                </c:pt>
                <c:pt idx="945">
                  <c:v>126.20533227000001</c:v>
                </c:pt>
                <c:pt idx="946">
                  <c:v>126.16201406010001</c:v>
                </c:pt>
                <c:pt idx="947">
                  <c:v>126.13138346010001</c:v>
                </c:pt>
                <c:pt idx="948">
                  <c:v>126.10075286010002</c:v>
                </c:pt>
                <c:pt idx="949">
                  <c:v>126.07012226010002</c:v>
                </c:pt>
                <c:pt idx="950">
                  <c:v>126.03949166010003</c:v>
                </c:pt>
                <c:pt idx="951">
                  <c:v>125.99617345010002</c:v>
                </c:pt>
                <c:pt idx="952">
                  <c:v>125.96554285010002</c:v>
                </c:pt>
                <c:pt idx="953">
                  <c:v>125.92222464020001</c:v>
                </c:pt>
                <c:pt idx="954">
                  <c:v>125.89159404020002</c:v>
                </c:pt>
                <c:pt idx="955">
                  <c:v>125.86096344020002</c:v>
                </c:pt>
                <c:pt idx="956">
                  <c:v>125.83033284020001</c:v>
                </c:pt>
                <c:pt idx="957">
                  <c:v>125.79970224020002</c:v>
                </c:pt>
                <c:pt idx="958">
                  <c:v>125.76907164020002</c:v>
                </c:pt>
                <c:pt idx="959">
                  <c:v>125.72575343020002</c:v>
                </c:pt>
                <c:pt idx="960">
                  <c:v>125.68243522030002</c:v>
                </c:pt>
                <c:pt idx="961">
                  <c:v>125.63911701030003</c:v>
                </c:pt>
                <c:pt idx="962">
                  <c:v>125.59579880040002</c:v>
                </c:pt>
                <c:pt idx="963">
                  <c:v>125.55248059050001</c:v>
                </c:pt>
                <c:pt idx="964">
                  <c:v>125.52184999050002</c:v>
                </c:pt>
                <c:pt idx="965">
                  <c:v>125.49121939050002</c:v>
                </c:pt>
                <c:pt idx="966">
                  <c:v>125.46058879050003</c:v>
                </c:pt>
                <c:pt idx="967">
                  <c:v>125.42995819050002</c:v>
                </c:pt>
                <c:pt idx="968">
                  <c:v>125.39932759050001</c:v>
                </c:pt>
                <c:pt idx="969">
                  <c:v>125.36869699050001</c:v>
                </c:pt>
                <c:pt idx="970">
                  <c:v>125.33806639050002</c:v>
                </c:pt>
                <c:pt idx="971">
                  <c:v>125.30743579050002</c:v>
                </c:pt>
                <c:pt idx="972">
                  <c:v>125.27680519050001</c:v>
                </c:pt>
                <c:pt idx="973">
                  <c:v>125.23348698050002</c:v>
                </c:pt>
                <c:pt idx="974">
                  <c:v>125.19016877060001</c:v>
                </c:pt>
                <c:pt idx="975">
                  <c:v>125.14685056060002</c:v>
                </c:pt>
                <c:pt idx="976">
                  <c:v>125.10353235070002</c:v>
                </c:pt>
                <c:pt idx="977">
                  <c:v>125.06021414070001</c:v>
                </c:pt>
                <c:pt idx="978">
                  <c:v>125.02958354070002</c:v>
                </c:pt>
                <c:pt idx="979">
                  <c:v>124.99895294070002</c:v>
                </c:pt>
                <c:pt idx="980">
                  <c:v>124.96832234070001</c:v>
                </c:pt>
                <c:pt idx="981">
                  <c:v>124.93769174070002</c:v>
                </c:pt>
                <c:pt idx="982">
                  <c:v>124.90706114070002</c:v>
                </c:pt>
                <c:pt idx="983">
                  <c:v>124.87643054070003</c:v>
                </c:pt>
                <c:pt idx="984">
                  <c:v>124.8457999407</c:v>
                </c:pt>
                <c:pt idx="985">
                  <c:v>124.81516934070001</c:v>
                </c:pt>
                <c:pt idx="986">
                  <c:v>124.77185113080002</c:v>
                </c:pt>
                <c:pt idx="987">
                  <c:v>124.72853292090002</c:v>
                </c:pt>
                <c:pt idx="988">
                  <c:v>124.69790232090003</c:v>
                </c:pt>
                <c:pt idx="989">
                  <c:v>124.66727172090002</c:v>
                </c:pt>
                <c:pt idx="990">
                  <c:v>124.62395351090001</c:v>
                </c:pt>
                <c:pt idx="991">
                  <c:v>124.58063530100002</c:v>
                </c:pt>
                <c:pt idx="992">
                  <c:v>124.53731709100002</c:v>
                </c:pt>
                <c:pt idx="993">
                  <c:v>124.49399895180002</c:v>
                </c:pt>
                <c:pt idx="994">
                  <c:v>124.45068074180001</c:v>
                </c:pt>
                <c:pt idx="995">
                  <c:v>124.42005014180002</c:v>
                </c:pt>
                <c:pt idx="996">
                  <c:v>124.37673193190001</c:v>
                </c:pt>
                <c:pt idx="997">
                  <c:v>124.34610133190002</c:v>
                </c:pt>
                <c:pt idx="998">
                  <c:v>124.31547073190002</c:v>
                </c:pt>
                <c:pt idx="999">
                  <c:v>124.28484013190001</c:v>
                </c:pt>
                <c:pt idx="1000">
                  <c:v>124.25420953190002</c:v>
                </c:pt>
                <c:pt idx="1001">
                  <c:v>124.22357893190002</c:v>
                </c:pt>
                <c:pt idx="1002">
                  <c:v>124.19294833190003</c:v>
                </c:pt>
                <c:pt idx="1003">
                  <c:v>124.14963012200002</c:v>
                </c:pt>
                <c:pt idx="1004">
                  <c:v>124.10631191200002</c:v>
                </c:pt>
                <c:pt idx="1005">
                  <c:v>124.06299377280001</c:v>
                </c:pt>
                <c:pt idx="1006">
                  <c:v>124.01967556280002</c:v>
                </c:pt>
                <c:pt idx="1007">
                  <c:v>123.97635735290001</c:v>
                </c:pt>
                <c:pt idx="1008">
                  <c:v>123.93303914300002</c:v>
                </c:pt>
                <c:pt idx="1009">
                  <c:v>123.88972093300001</c:v>
                </c:pt>
                <c:pt idx="1010">
                  <c:v>123.84640272310003</c:v>
                </c:pt>
                <c:pt idx="1011">
                  <c:v>123.81577212310002</c:v>
                </c:pt>
                <c:pt idx="1012">
                  <c:v>123.77245391310001</c:v>
                </c:pt>
                <c:pt idx="1013">
                  <c:v>123.72913570320001</c:v>
                </c:pt>
                <c:pt idx="1014">
                  <c:v>123.69850510320002</c:v>
                </c:pt>
                <c:pt idx="1015">
                  <c:v>123.65518689320001</c:v>
                </c:pt>
                <c:pt idx="1016">
                  <c:v>123.61186868330002</c:v>
                </c:pt>
                <c:pt idx="1017">
                  <c:v>123.58123808330002</c:v>
                </c:pt>
                <c:pt idx="1018">
                  <c:v>123.55060748330001</c:v>
                </c:pt>
                <c:pt idx="1019">
                  <c:v>123.51997688330002</c:v>
                </c:pt>
                <c:pt idx="1020">
                  <c:v>123.47665867330002</c:v>
                </c:pt>
                <c:pt idx="1021">
                  <c:v>123.43334046340001</c:v>
                </c:pt>
                <c:pt idx="1022">
                  <c:v>123.40270986340002</c:v>
                </c:pt>
                <c:pt idx="1023">
                  <c:v>123.37207926340002</c:v>
                </c:pt>
                <c:pt idx="1024">
                  <c:v>123.32876105350002</c:v>
                </c:pt>
                <c:pt idx="1025">
                  <c:v>123.29813045350002</c:v>
                </c:pt>
                <c:pt idx="1026">
                  <c:v>123.25481224350003</c:v>
                </c:pt>
                <c:pt idx="1027">
                  <c:v>123.21149403360002</c:v>
                </c:pt>
                <c:pt idx="1028">
                  <c:v>123.18086343360002</c:v>
                </c:pt>
                <c:pt idx="1029">
                  <c:v>123.15023283360003</c:v>
                </c:pt>
                <c:pt idx="1030">
                  <c:v>123.11960223360001</c:v>
                </c:pt>
                <c:pt idx="1031">
                  <c:v>123.08897163360001</c:v>
                </c:pt>
                <c:pt idx="1032">
                  <c:v>123.04565342360002</c:v>
                </c:pt>
                <c:pt idx="1033">
                  <c:v>123.01502282360002</c:v>
                </c:pt>
                <c:pt idx="1034">
                  <c:v>122.98439222360003</c:v>
                </c:pt>
                <c:pt idx="1035">
                  <c:v>122.95376162360002</c:v>
                </c:pt>
                <c:pt idx="1036">
                  <c:v>122.91044341370002</c:v>
                </c:pt>
                <c:pt idx="1037">
                  <c:v>122.87981281370001</c:v>
                </c:pt>
                <c:pt idx="1038">
                  <c:v>122.84918221370002</c:v>
                </c:pt>
                <c:pt idx="1039">
                  <c:v>122.80586400370002</c:v>
                </c:pt>
                <c:pt idx="1040">
                  <c:v>122.77523340370001</c:v>
                </c:pt>
                <c:pt idx="1041">
                  <c:v>122.74460280370002</c:v>
                </c:pt>
                <c:pt idx="1042">
                  <c:v>122.71397220370002</c:v>
                </c:pt>
                <c:pt idx="1043">
                  <c:v>122.68334160370001</c:v>
                </c:pt>
                <c:pt idx="1044">
                  <c:v>122.65271100370001</c:v>
                </c:pt>
                <c:pt idx="1045">
                  <c:v>122.62208040370001</c:v>
                </c:pt>
                <c:pt idx="1046">
                  <c:v>122.59144980370002</c:v>
                </c:pt>
                <c:pt idx="1047">
                  <c:v>122.56081920370002</c:v>
                </c:pt>
                <c:pt idx="1048">
                  <c:v>122.53018860370003</c:v>
                </c:pt>
                <c:pt idx="1049">
                  <c:v>122.49955800370002</c:v>
                </c:pt>
                <c:pt idx="1050">
                  <c:v>122.46892740370002</c:v>
                </c:pt>
                <c:pt idx="1051">
                  <c:v>122.43829680370001</c:v>
                </c:pt>
                <c:pt idx="1052">
                  <c:v>122.40766620370002</c:v>
                </c:pt>
                <c:pt idx="1053">
                  <c:v>122.37703560370002</c:v>
                </c:pt>
                <c:pt idx="1054">
                  <c:v>122.34640500370003</c:v>
                </c:pt>
                <c:pt idx="1055">
                  <c:v>122.3157744037</c:v>
                </c:pt>
                <c:pt idx="1056">
                  <c:v>122.27245619380002</c:v>
                </c:pt>
                <c:pt idx="1057">
                  <c:v>122.22913798390002</c:v>
                </c:pt>
                <c:pt idx="1058">
                  <c:v>122.18581977390002</c:v>
                </c:pt>
                <c:pt idx="1059">
                  <c:v>122.14250156400001</c:v>
                </c:pt>
                <c:pt idx="1060">
                  <c:v>122.11187096400002</c:v>
                </c:pt>
                <c:pt idx="1061">
                  <c:v>122.08124036400002</c:v>
                </c:pt>
                <c:pt idx="1062">
                  <c:v>122.05060976400003</c:v>
                </c:pt>
                <c:pt idx="1063">
                  <c:v>122.01997916400001</c:v>
                </c:pt>
                <c:pt idx="1064">
                  <c:v>121.97666095400001</c:v>
                </c:pt>
                <c:pt idx="1065">
                  <c:v>121.93334274410002</c:v>
                </c:pt>
                <c:pt idx="1066">
                  <c:v>121.89002453410001</c:v>
                </c:pt>
                <c:pt idx="1067">
                  <c:v>121.84670632420003</c:v>
                </c:pt>
                <c:pt idx="1068">
                  <c:v>121.81607572420002</c:v>
                </c:pt>
                <c:pt idx="1069">
                  <c:v>121.78544512420001</c:v>
                </c:pt>
                <c:pt idx="1070">
                  <c:v>121.75481452420001</c:v>
                </c:pt>
                <c:pt idx="1071">
                  <c:v>121.72418392420002</c:v>
                </c:pt>
                <c:pt idx="1072">
                  <c:v>121.69355332420002</c:v>
                </c:pt>
                <c:pt idx="1073">
                  <c:v>121.66292272420002</c:v>
                </c:pt>
                <c:pt idx="1074">
                  <c:v>121.63229212420001</c:v>
                </c:pt>
                <c:pt idx="1075">
                  <c:v>121.60166152420001</c:v>
                </c:pt>
                <c:pt idx="1076">
                  <c:v>121.57103092420002</c:v>
                </c:pt>
                <c:pt idx="1077">
                  <c:v>121.54040032420002</c:v>
                </c:pt>
                <c:pt idx="1078">
                  <c:v>121.50976972420003</c:v>
                </c:pt>
                <c:pt idx="1079">
                  <c:v>121.47913912420002</c:v>
                </c:pt>
                <c:pt idx="1080">
                  <c:v>121.44850852420001</c:v>
                </c:pt>
                <c:pt idx="1081">
                  <c:v>121.41787792420001</c:v>
                </c:pt>
                <c:pt idx="1082">
                  <c:v>121.38724732420002</c:v>
                </c:pt>
                <c:pt idx="1083">
                  <c:v>121.35661672420002</c:v>
                </c:pt>
                <c:pt idx="1084">
                  <c:v>121.32598612420001</c:v>
                </c:pt>
                <c:pt idx="1085">
                  <c:v>121.29535552420002</c:v>
                </c:pt>
                <c:pt idx="1086">
                  <c:v>121.26472492420001</c:v>
                </c:pt>
                <c:pt idx="1087">
                  <c:v>121.23409432420002</c:v>
                </c:pt>
                <c:pt idx="1088">
                  <c:v>121.20346372420002</c:v>
                </c:pt>
                <c:pt idx="1089">
                  <c:v>121.17283312420003</c:v>
                </c:pt>
                <c:pt idx="1090">
                  <c:v>121.14220252420002</c:v>
                </c:pt>
                <c:pt idx="1091">
                  <c:v>121.09888431420001</c:v>
                </c:pt>
                <c:pt idx="1092">
                  <c:v>121.05556610430003</c:v>
                </c:pt>
                <c:pt idx="1093">
                  <c:v>121.01224789440002</c:v>
                </c:pt>
                <c:pt idx="1094">
                  <c:v>120.96892968440002</c:v>
                </c:pt>
                <c:pt idx="1095">
                  <c:v>120.92561147450002</c:v>
                </c:pt>
                <c:pt idx="1096">
                  <c:v>120.88229326450002</c:v>
                </c:pt>
                <c:pt idx="1097">
                  <c:v>120.83897505460001</c:v>
                </c:pt>
                <c:pt idx="1098">
                  <c:v>120.79565684460002</c:v>
                </c:pt>
                <c:pt idx="1099">
                  <c:v>120.75233863470001</c:v>
                </c:pt>
                <c:pt idx="1100">
                  <c:v>120.70902042480003</c:v>
                </c:pt>
                <c:pt idx="1101">
                  <c:v>120.67838982480001</c:v>
                </c:pt>
                <c:pt idx="1102">
                  <c:v>120.64775922480001</c:v>
                </c:pt>
                <c:pt idx="1103">
                  <c:v>120.60444101480002</c:v>
                </c:pt>
                <c:pt idx="1104">
                  <c:v>120.57381041480002</c:v>
                </c:pt>
                <c:pt idx="1105">
                  <c:v>120.53049227560001</c:v>
                </c:pt>
                <c:pt idx="1106">
                  <c:v>120.48717399490002</c:v>
                </c:pt>
                <c:pt idx="1107">
                  <c:v>120.44385578500001</c:v>
                </c:pt>
                <c:pt idx="1108">
                  <c:v>120.40053764570001</c:v>
                </c:pt>
                <c:pt idx="1109">
                  <c:v>120.36990704570002</c:v>
                </c:pt>
                <c:pt idx="1110">
                  <c:v>120.33927644570002</c:v>
                </c:pt>
                <c:pt idx="1111">
                  <c:v>120.30864584570001</c:v>
                </c:pt>
                <c:pt idx="1112">
                  <c:v>120.26532763580002</c:v>
                </c:pt>
                <c:pt idx="1113">
                  <c:v>120.23469703580002</c:v>
                </c:pt>
                <c:pt idx="1114">
                  <c:v>120.20406643580002</c:v>
                </c:pt>
                <c:pt idx="1115">
                  <c:v>120.17343583580001</c:v>
                </c:pt>
                <c:pt idx="1116">
                  <c:v>120.14280523580001</c:v>
                </c:pt>
                <c:pt idx="1117">
                  <c:v>120.11217463580002</c:v>
                </c:pt>
                <c:pt idx="1118">
                  <c:v>120.06885642590001</c:v>
                </c:pt>
                <c:pt idx="1119">
                  <c:v>120.03822582590001</c:v>
                </c:pt>
                <c:pt idx="1120">
                  <c:v>120.00759522590002</c:v>
                </c:pt>
                <c:pt idx="1121">
                  <c:v>119.97696462590002</c:v>
                </c:pt>
                <c:pt idx="1122">
                  <c:v>119.94633402590001</c:v>
                </c:pt>
                <c:pt idx="1123">
                  <c:v>119.91570342590002</c:v>
                </c:pt>
                <c:pt idx="1124">
                  <c:v>119.88507282590001</c:v>
                </c:pt>
                <c:pt idx="1125">
                  <c:v>119.84175461590002</c:v>
                </c:pt>
                <c:pt idx="1126">
                  <c:v>119.79843640600002</c:v>
                </c:pt>
                <c:pt idx="1127">
                  <c:v>119.76780580600001</c:v>
                </c:pt>
                <c:pt idx="1128">
                  <c:v>119.73717520600002</c:v>
                </c:pt>
                <c:pt idx="1129">
                  <c:v>119.70654460600002</c:v>
                </c:pt>
                <c:pt idx="1130">
                  <c:v>119.67591400600003</c:v>
                </c:pt>
                <c:pt idx="1131">
                  <c:v>119.645283406</c:v>
                </c:pt>
                <c:pt idx="1132">
                  <c:v>119.60196519600001</c:v>
                </c:pt>
                <c:pt idx="1133">
                  <c:v>119.55864698610003</c:v>
                </c:pt>
                <c:pt idx="1134">
                  <c:v>119.52801638610001</c:v>
                </c:pt>
                <c:pt idx="1135">
                  <c:v>119.49738578610001</c:v>
                </c:pt>
                <c:pt idx="1136">
                  <c:v>119.46675518610002</c:v>
                </c:pt>
                <c:pt idx="1137">
                  <c:v>119.43612458610002</c:v>
                </c:pt>
                <c:pt idx="1138">
                  <c:v>119.40549398610001</c:v>
                </c:pt>
                <c:pt idx="1139">
                  <c:v>119.36217577610002</c:v>
                </c:pt>
                <c:pt idx="1140">
                  <c:v>119.31885756620002</c:v>
                </c:pt>
                <c:pt idx="1141">
                  <c:v>119.27553942700001</c:v>
                </c:pt>
                <c:pt idx="1142">
                  <c:v>119.24490882700002</c:v>
                </c:pt>
                <c:pt idx="1143">
                  <c:v>119.21427822700002</c:v>
                </c:pt>
                <c:pt idx="1144">
                  <c:v>119.18364762700003</c:v>
                </c:pt>
                <c:pt idx="1145">
                  <c:v>119.153017027</c:v>
                </c:pt>
                <c:pt idx="1146">
                  <c:v>119.10969881700001</c:v>
                </c:pt>
                <c:pt idx="1147">
                  <c:v>119.07906821700001</c:v>
                </c:pt>
                <c:pt idx="1148">
                  <c:v>119.03575000710001</c:v>
                </c:pt>
                <c:pt idx="1149">
                  <c:v>118.99243179710001</c:v>
                </c:pt>
                <c:pt idx="1150">
                  <c:v>118.94911358720002</c:v>
                </c:pt>
                <c:pt idx="1151">
                  <c:v>118.90579537720001</c:v>
                </c:pt>
                <c:pt idx="1152">
                  <c:v>118.87516477720001</c:v>
                </c:pt>
                <c:pt idx="1153">
                  <c:v>118.84453417720002</c:v>
                </c:pt>
                <c:pt idx="1154">
                  <c:v>118.81390357720002</c:v>
                </c:pt>
                <c:pt idx="1155">
                  <c:v>118.78327297720001</c:v>
                </c:pt>
                <c:pt idx="1156">
                  <c:v>118.75264237720002</c:v>
                </c:pt>
                <c:pt idx="1157">
                  <c:v>118.72201177730001</c:v>
                </c:pt>
                <c:pt idx="1158">
                  <c:v>118.69138117730002</c:v>
                </c:pt>
                <c:pt idx="1159">
                  <c:v>118.64806296730002</c:v>
                </c:pt>
                <c:pt idx="1160">
                  <c:v>118.60474475740001</c:v>
                </c:pt>
                <c:pt idx="1161">
                  <c:v>118.56142654740002</c:v>
                </c:pt>
                <c:pt idx="1162">
                  <c:v>118.53079594740001</c:v>
                </c:pt>
                <c:pt idx="1163">
                  <c:v>118.48747773750001</c:v>
                </c:pt>
                <c:pt idx="1164">
                  <c:v>118.45684713750002</c:v>
                </c:pt>
                <c:pt idx="1165">
                  <c:v>118.42621653750001</c:v>
                </c:pt>
                <c:pt idx="1166">
                  <c:v>118.39558593750002</c:v>
                </c:pt>
                <c:pt idx="1167">
                  <c:v>118.35226772750002</c:v>
                </c:pt>
                <c:pt idx="1168">
                  <c:v>118.30894951760001</c:v>
                </c:pt>
                <c:pt idx="1169">
                  <c:v>118.27831891760002</c:v>
                </c:pt>
                <c:pt idx="1170">
                  <c:v>118.24768831760002</c:v>
                </c:pt>
                <c:pt idx="1171">
                  <c:v>118.21705771760003</c:v>
                </c:pt>
                <c:pt idx="1172">
                  <c:v>118.18642711760002</c:v>
                </c:pt>
                <c:pt idx="1173">
                  <c:v>118.14310890760001</c:v>
                </c:pt>
                <c:pt idx="1174">
                  <c:v>118.09979069770002</c:v>
                </c:pt>
                <c:pt idx="1175">
                  <c:v>118.05647248780002</c:v>
                </c:pt>
                <c:pt idx="1176">
                  <c:v>118.01315427780003</c:v>
                </c:pt>
                <c:pt idx="1177">
                  <c:v>117.96983606790002</c:v>
                </c:pt>
                <c:pt idx="1178">
                  <c:v>117.92651785790002</c:v>
                </c:pt>
                <c:pt idx="1179">
                  <c:v>117.88319964800002</c:v>
                </c:pt>
                <c:pt idx="1180">
                  <c:v>117.85256904800002</c:v>
                </c:pt>
                <c:pt idx="1181">
                  <c:v>117.82193844800003</c:v>
                </c:pt>
                <c:pt idx="1182">
                  <c:v>117.77862023800002</c:v>
                </c:pt>
                <c:pt idx="1183">
                  <c:v>117.74798963800002</c:v>
                </c:pt>
                <c:pt idx="1184">
                  <c:v>117.71735903800001</c:v>
                </c:pt>
                <c:pt idx="1185">
                  <c:v>117.67404082810002</c:v>
                </c:pt>
                <c:pt idx="1186">
                  <c:v>117.64341022810001</c:v>
                </c:pt>
                <c:pt idx="1187">
                  <c:v>117.61277962810001</c:v>
                </c:pt>
                <c:pt idx="1188">
                  <c:v>117.58214902810002</c:v>
                </c:pt>
                <c:pt idx="1189">
                  <c:v>117.55151842810002</c:v>
                </c:pt>
                <c:pt idx="1190">
                  <c:v>117.50820021820002</c:v>
                </c:pt>
                <c:pt idx="1191">
                  <c:v>117.47756961820002</c:v>
                </c:pt>
                <c:pt idx="1192">
                  <c:v>117.44693901820003</c:v>
                </c:pt>
                <c:pt idx="1193">
                  <c:v>117.41630841820002</c:v>
                </c:pt>
                <c:pt idx="1194">
                  <c:v>117.38567781820001</c:v>
                </c:pt>
                <c:pt idx="1195">
                  <c:v>117.35504721820001</c:v>
                </c:pt>
                <c:pt idx="1196">
                  <c:v>117.32441661820002</c:v>
                </c:pt>
                <c:pt idx="1197">
                  <c:v>117.29378601820002</c:v>
                </c:pt>
                <c:pt idx="1198">
                  <c:v>117.26315541820001</c:v>
                </c:pt>
                <c:pt idx="1199">
                  <c:v>117.21983720820002</c:v>
                </c:pt>
                <c:pt idx="1200">
                  <c:v>117.18920660820001</c:v>
                </c:pt>
                <c:pt idx="1201">
                  <c:v>117.14588839830002</c:v>
                </c:pt>
                <c:pt idx="1202">
                  <c:v>117.10257018830002</c:v>
                </c:pt>
                <c:pt idx="1203">
                  <c:v>117.07193958830001</c:v>
                </c:pt>
                <c:pt idx="1204">
                  <c:v>117.02862137840002</c:v>
                </c:pt>
                <c:pt idx="1205">
                  <c:v>116.98530316840001</c:v>
                </c:pt>
                <c:pt idx="1206">
                  <c:v>116.95467256840001</c:v>
                </c:pt>
                <c:pt idx="1207">
                  <c:v>116.92404196840002</c:v>
                </c:pt>
                <c:pt idx="1208">
                  <c:v>116.89341136840002</c:v>
                </c:pt>
                <c:pt idx="1209">
                  <c:v>116.86278076840003</c:v>
                </c:pt>
                <c:pt idx="1210">
                  <c:v>116.81946255850002</c:v>
                </c:pt>
                <c:pt idx="1211">
                  <c:v>116.78883195850003</c:v>
                </c:pt>
                <c:pt idx="1212">
                  <c:v>116.75820135850002</c:v>
                </c:pt>
                <c:pt idx="1213">
                  <c:v>116.71488314850001</c:v>
                </c:pt>
                <c:pt idx="1214">
                  <c:v>116.67156493860003</c:v>
                </c:pt>
                <c:pt idx="1215">
                  <c:v>116.62824672870002</c:v>
                </c:pt>
                <c:pt idx="1216">
                  <c:v>116.59761612870003</c:v>
                </c:pt>
                <c:pt idx="1217">
                  <c:v>116.56698552870002</c:v>
                </c:pt>
                <c:pt idx="1218">
                  <c:v>116.52366731870002</c:v>
                </c:pt>
                <c:pt idx="1219">
                  <c:v>116.49303671870001</c:v>
                </c:pt>
                <c:pt idx="1220">
                  <c:v>116.44971850880002</c:v>
                </c:pt>
                <c:pt idx="1221">
                  <c:v>116.40640029880001</c:v>
                </c:pt>
                <c:pt idx="1222">
                  <c:v>116.36308208890001</c:v>
                </c:pt>
                <c:pt idx="1223">
                  <c:v>116.33245148890002</c:v>
                </c:pt>
                <c:pt idx="1224">
                  <c:v>116.30182088890001</c:v>
                </c:pt>
                <c:pt idx="1225">
                  <c:v>116.27119028890002</c:v>
                </c:pt>
                <c:pt idx="1226">
                  <c:v>116.22787207890002</c:v>
                </c:pt>
                <c:pt idx="1227">
                  <c:v>116.19724147890003</c:v>
                </c:pt>
                <c:pt idx="1228">
                  <c:v>116.16661087890002</c:v>
                </c:pt>
                <c:pt idx="1229">
                  <c:v>116.12329266900002</c:v>
                </c:pt>
                <c:pt idx="1230">
                  <c:v>116.09266206900003</c:v>
                </c:pt>
                <c:pt idx="1231">
                  <c:v>116.04934385910002</c:v>
                </c:pt>
                <c:pt idx="1232">
                  <c:v>116.00602564910002</c:v>
                </c:pt>
                <c:pt idx="1233">
                  <c:v>115.96270743920002</c:v>
                </c:pt>
                <c:pt idx="1234">
                  <c:v>115.93207683920002</c:v>
                </c:pt>
                <c:pt idx="1235">
                  <c:v>115.90144623920003</c:v>
                </c:pt>
                <c:pt idx="1236">
                  <c:v>115.85812802920002</c:v>
                </c:pt>
                <c:pt idx="1237">
                  <c:v>115.81480981930002</c:v>
                </c:pt>
                <c:pt idx="1238">
                  <c:v>115.77149160930003</c:v>
                </c:pt>
                <c:pt idx="1239">
                  <c:v>115.7408610093</c:v>
                </c:pt>
                <c:pt idx="1240">
                  <c:v>115.71023040930001</c:v>
                </c:pt>
                <c:pt idx="1241">
                  <c:v>115.67959980930002</c:v>
                </c:pt>
                <c:pt idx="1242">
                  <c:v>115.63628159940001</c:v>
                </c:pt>
                <c:pt idx="1243">
                  <c:v>115.60565099940001</c:v>
                </c:pt>
                <c:pt idx="1244">
                  <c:v>115.57502039940002</c:v>
                </c:pt>
                <c:pt idx="1245">
                  <c:v>115.54438979940002</c:v>
                </c:pt>
                <c:pt idx="1246">
                  <c:v>115.50107158940001</c:v>
                </c:pt>
                <c:pt idx="1247">
                  <c:v>115.47044098940002</c:v>
                </c:pt>
                <c:pt idx="1248">
                  <c:v>115.42712277950001</c:v>
                </c:pt>
                <c:pt idx="1249">
                  <c:v>115.39649217950002</c:v>
                </c:pt>
                <c:pt idx="1250">
                  <c:v>115.36586157950002</c:v>
                </c:pt>
                <c:pt idx="1251">
                  <c:v>115.33523097950001</c:v>
                </c:pt>
                <c:pt idx="1252">
                  <c:v>115.30460037950002</c:v>
                </c:pt>
                <c:pt idx="1253">
                  <c:v>115.27396977950002</c:v>
                </c:pt>
                <c:pt idx="1254">
                  <c:v>115.23065156960001</c:v>
                </c:pt>
                <c:pt idx="1255">
                  <c:v>115.20002096960002</c:v>
                </c:pt>
                <c:pt idx="1256">
                  <c:v>115.15670275960002</c:v>
                </c:pt>
                <c:pt idx="1257">
                  <c:v>115.11338454970002</c:v>
                </c:pt>
                <c:pt idx="1258">
                  <c:v>115.08275394970002</c:v>
                </c:pt>
                <c:pt idx="1259">
                  <c:v>115.05212334970003</c:v>
                </c:pt>
                <c:pt idx="1260">
                  <c:v>115.02149274970002</c:v>
                </c:pt>
                <c:pt idx="1261">
                  <c:v>114.99086214970002</c:v>
                </c:pt>
                <c:pt idx="1262">
                  <c:v>114.96023154970001</c:v>
                </c:pt>
                <c:pt idx="1263">
                  <c:v>114.92960094970002</c:v>
                </c:pt>
                <c:pt idx="1264">
                  <c:v>114.89897034970002</c:v>
                </c:pt>
                <c:pt idx="1265">
                  <c:v>114.86833974970001</c:v>
                </c:pt>
                <c:pt idx="1266">
                  <c:v>114.83770914970002</c:v>
                </c:pt>
                <c:pt idx="1267">
                  <c:v>114.80707854970001</c:v>
                </c:pt>
                <c:pt idx="1268">
                  <c:v>114.77644794970001</c:v>
                </c:pt>
                <c:pt idx="1269">
                  <c:v>114.74581734970002</c:v>
                </c:pt>
                <c:pt idx="1270">
                  <c:v>114.71518674970002</c:v>
                </c:pt>
                <c:pt idx="1271">
                  <c:v>114.67186853970003</c:v>
                </c:pt>
                <c:pt idx="1272">
                  <c:v>114.62855032980002</c:v>
                </c:pt>
                <c:pt idx="1273">
                  <c:v>114.58523211980003</c:v>
                </c:pt>
                <c:pt idx="1274">
                  <c:v>114.54191390990002</c:v>
                </c:pt>
                <c:pt idx="1275">
                  <c:v>114.51128330990002</c:v>
                </c:pt>
                <c:pt idx="1276">
                  <c:v>114.46796510000001</c:v>
                </c:pt>
                <c:pt idx="1277">
                  <c:v>114.42464689000002</c:v>
                </c:pt>
                <c:pt idx="1278">
                  <c:v>114.39401629000002</c:v>
                </c:pt>
                <c:pt idx="1279">
                  <c:v>114.36338569000002</c:v>
                </c:pt>
                <c:pt idx="1280">
                  <c:v>114.32006748010002</c:v>
                </c:pt>
                <c:pt idx="1281">
                  <c:v>114.27674927010003</c:v>
                </c:pt>
                <c:pt idx="1282">
                  <c:v>114.23343106020002</c:v>
                </c:pt>
                <c:pt idx="1283">
                  <c:v>114.19011285020002</c:v>
                </c:pt>
                <c:pt idx="1284">
                  <c:v>114.15948225020001</c:v>
                </c:pt>
                <c:pt idx="1285">
                  <c:v>114.12885165020002</c:v>
                </c:pt>
                <c:pt idx="1286">
                  <c:v>114.09822105020001</c:v>
                </c:pt>
                <c:pt idx="1287">
                  <c:v>114.06759045020002</c:v>
                </c:pt>
                <c:pt idx="1288">
                  <c:v>114.03695985020002</c:v>
                </c:pt>
                <c:pt idx="1289">
                  <c:v>114.00632925020003</c:v>
                </c:pt>
                <c:pt idx="1290">
                  <c:v>113.96301104030002</c:v>
                </c:pt>
                <c:pt idx="1291">
                  <c:v>113.91969283040001</c:v>
                </c:pt>
                <c:pt idx="1292">
                  <c:v>113.88906223040001</c:v>
                </c:pt>
                <c:pt idx="1293">
                  <c:v>113.84574402040002</c:v>
                </c:pt>
                <c:pt idx="1294">
                  <c:v>113.81511342040002</c:v>
                </c:pt>
                <c:pt idx="1295">
                  <c:v>113.78448282040003</c:v>
                </c:pt>
                <c:pt idx="1296">
                  <c:v>113.74116461050002</c:v>
                </c:pt>
                <c:pt idx="1297">
                  <c:v>113.69784640050003</c:v>
                </c:pt>
                <c:pt idx="1298">
                  <c:v>113.65452819060002</c:v>
                </c:pt>
                <c:pt idx="1299">
                  <c:v>113.61120998060002</c:v>
                </c:pt>
                <c:pt idx="1300">
                  <c:v>113.56789177070002</c:v>
                </c:pt>
                <c:pt idx="1301">
                  <c:v>113.53726117070002</c:v>
                </c:pt>
                <c:pt idx="1302">
                  <c:v>113.50663057070003</c:v>
                </c:pt>
                <c:pt idx="1303">
                  <c:v>113.47599997070002</c:v>
                </c:pt>
                <c:pt idx="1304">
                  <c:v>113.43268176070001</c:v>
                </c:pt>
                <c:pt idx="1305">
                  <c:v>113.38936355080003</c:v>
                </c:pt>
                <c:pt idx="1306">
                  <c:v>113.34604534090002</c:v>
                </c:pt>
                <c:pt idx="1307">
                  <c:v>113.31541474090002</c:v>
                </c:pt>
                <c:pt idx="1308">
                  <c:v>113.27209653090001</c:v>
                </c:pt>
                <c:pt idx="1309">
                  <c:v>113.24146593090002</c:v>
                </c:pt>
                <c:pt idx="1310">
                  <c:v>113.21083533090001</c:v>
                </c:pt>
                <c:pt idx="1311">
                  <c:v>113.18020473090002</c:v>
                </c:pt>
                <c:pt idx="1312">
                  <c:v>113.14957413090002</c:v>
                </c:pt>
                <c:pt idx="1313">
                  <c:v>113.11894353090003</c:v>
                </c:pt>
                <c:pt idx="1314">
                  <c:v>113.08831293090002</c:v>
                </c:pt>
                <c:pt idx="1315">
                  <c:v>113.05768233090001</c:v>
                </c:pt>
                <c:pt idx="1316">
                  <c:v>113.02705173090001</c:v>
                </c:pt>
                <c:pt idx="1317">
                  <c:v>112.983733521</c:v>
                </c:pt>
                <c:pt idx="1318">
                  <c:v>112.95310292100001</c:v>
                </c:pt>
                <c:pt idx="1319">
                  <c:v>112.90978471100001</c:v>
                </c:pt>
                <c:pt idx="1320">
                  <c:v>112.86646650110001</c:v>
                </c:pt>
                <c:pt idx="1321">
                  <c:v>112.82314829110001</c:v>
                </c:pt>
                <c:pt idx="1322">
                  <c:v>112.7798300812</c:v>
                </c:pt>
                <c:pt idx="1323">
                  <c:v>112.73651187130002</c:v>
                </c:pt>
                <c:pt idx="1324">
                  <c:v>112.69319366130003</c:v>
                </c:pt>
                <c:pt idx="1325">
                  <c:v>112.64987545140002</c:v>
                </c:pt>
                <c:pt idx="1326">
                  <c:v>112.60655724140003</c:v>
                </c:pt>
                <c:pt idx="1327">
                  <c:v>112.57592664140002</c:v>
                </c:pt>
                <c:pt idx="1328">
                  <c:v>112.53260843150002</c:v>
                </c:pt>
                <c:pt idx="1329">
                  <c:v>112.50197783150003</c:v>
                </c:pt>
                <c:pt idx="1330">
                  <c:v>112.47134723150002</c:v>
                </c:pt>
                <c:pt idx="1331">
                  <c:v>112.44071663150001</c:v>
                </c:pt>
                <c:pt idx="1332">
                  <c:v>112.41008603150001</c:v>
                </c:pt>
                <c:pt idx="1333">
                  <c:v>112.37945543150002</c:v>
                </c:pt>
                <c:pt idx="1334">
                  <c:v>112.34882483150001</c:v>
                </c:pt>
                <c:pt idx="1335">
                  <c:v>112.31819423150002</c:v>
                </c:pt>
                <c:pt idx="1336">
                  <c:v>112.28756363150002</c:v>
                </c:pt>
                <c:pt idx="1337">
                  <c:v>112.24424542150001</c:v>
                </c:pt>
                <c:pt idx="1338">
                  <c:v>112.20092721160002</c:v>
                </c:pt>
                <c:pt idx="1339">
                  <c:v>112.15760900160001</c:v>
                </c:pt>
                <c:pt idx="1340">
                  <c:v>112.11429079170001</c:v>
                </c:pt>
                <c:pt idx="1341">
                  <c:v>112.08366019170002</c:v>
                </c:pt>
                <c:pt idx="1342">
                  <c:v>112.05302959170001</c:v>
                </c:pt>
                <c:pt idx="1343">
                  <c:v>112.00971138180002</c:v>
                </c:pt>
                <c:pt idx="1344">
                  <c:v>111.96639317180001</c:v>
                </c:pt>
                <c:pt idx="1345">
                  <c:v>111.92307496190003</c:v>
                </c:pt>
                <c:pt idx="1346">
                  <c:v>111.87975675190002</c:v>
                </c:pt>
                <c:pt idx="1347">
                  <c:v>111.83643854200002</c:v>
                </c:pt>
                <c:pt idx="1348">
                  <c:v>111.79312033200002</c:v>
                </c:pt>
                <c:pt idx="1349">
                  <c:v>111.74980212210002</c:v>
                </c:pt>
                <c:pt idx="1350">
                  <c:v>111.71917152210003</c:v>
                </c:pt>
                <c:pt idx="1351">
                  <c:v>111.68854092210002</c:v>
                </c:pt>
                <c:pt idx="1352">
                  <c:v>111.65791032210001</c:v>
                </c:pt>
                <c:pt idx="1353">
                  <c:v>111.61459211220003</c:v>
                </c:pt>
                <c:pt idx="1354">
                  <c:v>111.58396151220001</c:v>
                </c:pt>
                <c:pt idx="1355">
                  <c:v>111.55333091220001</c:v>
                </c:pt>
                <c:pt idx="1356">
                  <c:v>111.51001270220002</c:v>
                </c:pt>
                <c:pt idx="1357">
                  <c:v>111.46669449230001</c:v>
                </c:pt>
                <c:pt idx="1358">
                  <c:v>111.42337628230001</c:v>
                </c:pt>
                <c:pt idx="1359">
                  <c:v>111.38005807240002</c:v>
                </c:pt>
                <c:pt idx="1360">
                  <c:v>111.33673986240001</c:v>
                </c:pt>
                <c:pt idx="1361">
                  <c:v>111.29342165250003</c:v>
                </c:pt>
                <c:pt idx="1362">
                  <c:v>111.26279105250001</c:v>
                </c:pt>
                <c:pt idx="1363">
                  <c:v>111.23216045250001</c:v>
                </c:pt>
                <c:pt idx="1364">
                  <c:v>111.20152985250002</c:v>
                </c:pt>
                <c:pt idx="1365">
                  <c:v>111.17089925250002</c:v>
                </c:pt>
                <c:pt idx="1366">
                  <c:v>111.14026865250001</c:v>
                </c:pt>
                <c:pt idx="1367">
                  <c:v>111.10963805250002</c:v>
                </c:pt>
                <c:pt idx="1368">
                  <c:v>111.06631984250002</c:v>
                </c:pt>
                <c:pt idx="1369">
                  <c:v>111.02300163260001</c:v>
                </c:pt>
                <c:pt idx="1370">
                  <c:v>110.99237103260002</c:v>
                </c:pt>
                <c:pt idx="1371">
                  <c:v>110.94905282270003</c:v>
                </c:pt>
                <c:pt idx="1372">
                  <c:v>110.91842222270002</c:v>
                </c:pt>
                <c:pt idx="1373">
                  <c:v>110.87510401270001</c:v>
                </c:pt>
                <c:pt idx="1374">
                  <c:v>110.83178580280003</c:v>
                </c:pt>
                <c:pt idx="1375">
                  <c:v>110.78846759280002</c:v>
                </c:pt>
                <c:pt idx="1376">
                  <c:v>110.74514938290002</c:v>
                </c:pt>
                <c:pt idx="1377">
                  <c:v>110.71451878290002</c:v>
                </c:pt>
                <c:pt idx="1378">
                  <c:v>110.68388818290001</c:v>
                </c:pt>
                <c:pt idx="1379">
                  <c:v>110.64056997290001</c:v>
                </c:pt>
                <c:pt idx="1380">
                  <c:v>110.60993937290002</c:v>
                </c:pt>
                <c:pt idx="1381">
                  <c:v>110.57930877290002</c:v>
                </c:pt>
                <c:pt idx="1382">
                  <c:v>110.54867817290003</c:v>
                </c:pt>
                <c:pt idx="1383">
                  <c:v>110.51804757290002</c:v>
                </c:pt>
                <c:pt idx="1384">
                  <c:v>110.48741697290002</c:v>
                </c:pt>
                <c:pt idx="1385">
                  <c:v>110.45678637290001</c:v>
                </c:pt>
                <c:pt idx="1386">
                  <c:v>110.42615577290002</c:v>
                </c:pt>
                <c:pt idx="1387">
                  <c:v>110.39552517290002</c:v>
                </c:pt>
                <c:pt idx="1388">
                  <c:v>110.35220696300001</c:v>
                </c:pt>
                <c:pt idx="1389">
                  <c:v>110.30888875310002</c:v>
                </c:pt>
                <c:pt idx="1390">
                  <c:v>110.26557054310001</c:v>
                </c:pt>
                <c:pt idx="1391">
                  <c:v>110.22225233320002</c:v>
                </c:pt>
                <c:pt idx="1392">
                  <c:v>110.19162173320001</c:v>
                </c:pt>
                <c:pt idx="1393">
                  <c:v>110.14830352320001</c:v>
                </c:pt>
                <c:pt idx="1394">
                  <c:v>110.11767292320002</c:v>
                </c:pt>
                <c:pt idx="1395">
                  <c:v>110.08704232320002</c:v>
                </c:pt>
                <c:pt idx="1396">
                  <c:v>110.05641172320003</c:v>
                </c:pt>
                <c:pt idx="1397">
                  <c:v>110.01309351330002</c:v>
                </c:pt>
                <c:pt idx="1398">
                  <c:v>109.98246291330003</c:v>
                </c:pt>
                <c:pt idx="1399">
                  <c:v>109.95183231330002</c:v>
                </c:pt>
                <c:pt idx="1400">
                  <c:v>109.92120171330001</c:v>
                </c:pt>
                <c:pt idx="1401">
                  <c:v>109.89057111330001</c:v>
                </c:pt>
                <c:pt idx="1402">
                  <c:v>109.85994051330002</c:v>
                </c:pt>
                <c:pt idx="1403">
                  <c:v>109.82930991330002</c:v>
                </c:pt>
                <c:pt idx="1404">
                  <c:v>109.79867931330001</c:v>
                </c:pt>
                <c:pt idx="1405">
                  <c:v>109.76804871330002</c:v>
                </c:pt>
                <c:pt idx="1406">
                  <c:v>109.73741811330001</c:v>
                </c:pt>
                <c:pt idx="1407">
                  <c:v>109.70678751330001</c:v>
                </c:pt>
                <c:pt idx="1408">
                  <c:v>109.66346930330002</c:v>
                </c:pt>
                <c:pt idx="1409">
                  <c:v>109.62015109340001</c:v>
                </c:pt>
                <c:pt idx="1410">
                  <c:v>109.57683288350002</c:v>
                </c:pt>
                <c:pt idx="1411">
                  <c:v>109.54620228350001</c:v>
                </c:pt>
                <c:pt idx="1412">
                  <c:v>109.50288407350001</c:v>
                </c:pt>
                <c:pt idx="1413">
                  <c:v>109.45956586360002</c:v>
                </c:pt>
                <c:pt idx="1414">
                  <c:v>109.42893526360001</c:v>
                </c:pt>
                <c:pt idx="1415">
                  <c:v>109.39830466360002</c:v>
                </c:pt>
                <c:pt idx="1416">
                  <c:v>109.36767406360002</c:v>
                </c:pt>
                <c:pt idx="1417">
                  <c:v>109.33704346360003</c:v>
                </c:pt>
                <c:pt idx="1418">
                  <c:v>109.30641286360002</c:v>
                </c:pt>
                <c:pt idx="1419">
                  <c:v>109.26309465360001</c:v>
                </c:pt>
                <c:pt idx="1420">
                  <c:v>109.23246405360001</c:v>
                </c:pt>
                <c:pt idx="1421">
                  <c:v>109.20183345360002</c:v>
                </c:pt>
                <c:pt idx="1422">
                  <c:v>109.15851524370001</c:v>
                </c:pt>
                <c:pt idx="1423">
                  <c:v>109.12788464370001</c:v>
                </c:pt>
                <c:pt idx="1424">
                  <c:v>109.09725404370002</c:v>
                </c:pt>
                <c:pt idx="1425">
                  <c:v>109.06662344370002</c:v>
                </c:pt>
                <c:pt idx="1426">
                  <c:v>109.03599284370001</c:v>
                </c:pt>
                <c:pt idx="1427">
                  <c:v>109.00536224370001</c:v>
                </c:pt>
                <c:pt idx="1428">
                  <c:v>108.97473164370001</c:v>
                </c:pt>
                <c:pt idx="1429">
                  <c:v>108.94410104370002</c:v>
                </c:pt>
                <c:pt idx="1430">
                  <c:v>108.91347044370002</c:v>
                </c:pt>
                <c:pt idx="1431">
                  <c:v>108.88283984370003</c:v>
                </c:pt>
                <c:pt idx="1432">
                  <c:v>108.85220924370002</c:v>
                </c:pt>
                <c:pt idx="1433">
                  <c:v>108.82157864370002</c:v>
                </c:pt>
                <c:pt idx="1434">
                  <c:v>108.79094804370001</c:v>
                </c:pt>
                <c:pt idx="1435">
                  <c:v>108.76031744370002</c:v>
                </c:pt>
                <c:pt idx="1436">
                  <c:v>108.72968684370002</c:v>
                </c:pt>
                <c:pt idx="1437">
                  <c:v>108.68636863370001</c:v>
                </c:pt>
                <c:pt idx="1438">
                  <c:v>108.64305042380002</c:v>
                </c:pt>
                <c:pt idx="1439">
                  <c:v>108.59973221380002</c:v>
                </c:pt>
                <c:pt idx="1440">
                  <c:v>108.55641400390002</c:v>
                </c:pt>
                <c:pt idx="1441">
                  <c:v>108.51309579400002</c:v>
                </c:pt>
                <c:pt idx="1442">
                  <c:v>108.46977758400001</c:v>
                </c:pt>
                <c:pt idx="1443">
                  <c:v>108.42645937410002</c:v>
                </c:pt>
                <c:pt idx="1444">
                  <c:v>108.38314116410001</c:v>
                </c:pt>
                <c:pt idx="1445">
                  <c:v>108.35251056410002</c:v>
                </c:pt>
                <c:pt idx="1446">
                  <c:v>108.32187996410002</c:v>
                </c:pt>
                <c:pt idx="1447">
                  <c:v>108.27856175420001</c:v>
                </c:pt>
                <c:pt idx="1448">
                  <c:v>108.23524354420002</c:v>
                </c:pt>
                <c:pt idx="1449">
                  <c:v>108.20461294420002</c:v>
                </c:pt>
                <c:pt idx="1450">
                  <c:v>108.17398234420003</c:v>
                </c:pt>
                <c:pt idx="1451">
                  <c:v>108.1433517442</c:v>
                </c:pt>
                <c:pt idx="1452">
                  <c:v>108.10003353430002</c:v>
                </c:pt>
                <c:pt idx="1453">
                  <c:v>108.05671532440002</c:v>
                </c:pt>
                <c:pt idx="1454">
                  <c:v>108.02608472440002</c:v>
                </c:pt>
                <c:pt idx="1455">
                  <c:v>107.99545412440003</c:v>
                </c:pt>
                <c:pt idx="1456">
                  <c:v>107.96482352440002</c:v>
                </c:pt>
                <c:pt idx="1457">
                  <c:v>107.93419292440001</c:v>
                </c:pt>
                <c:pt idx="1458">
                  <c:v>107.90356232440001</c:v>
                </c:pt>
                <c:pt idx="1459">
                  <c:v>107.87293172440002</c:v>
                </c:pt>
                <c:pt idx="1460">
                  <c:v>107.84230112440002</c:v>
                </c:pt>
                <c:pt idx="1461">
                  <c:v>107.81167052440001</c:v>
                </c:pt>
                <c:pt idx="1462">
                  <c:v>107.78103992440002</c:v>
                </c:pt>
                <c:pt idx="1463">
                  <c:v>107.75040932440001</c:v>
                </c:pt>
                <c:pt idx="1464">
                  <c:v>107.71977872440002</c:v>
                </c:pt>
                <c:pt idx="1465">
                  <c:v>107.68914812440002</c:v>
                </c:pt>
                <c:pt idx="1466">
                  <c:v>107.65851752440003</c:v>
                </c:pt>
                <c:pt idx="1467">
                  <c:v>107.61519931440003</c:v>
                </c:pt>
                <c:pt idx="1468">
                  <c:v>107.57188110450002</c:v>
                </c:pt>
                <c:pt idx="1469">
                  <c:v>107.52856289450003</c:v>
                </c:pt>
                <c:pt idx="1470">
                  <c:v>107.49793229450002</c:v>
                </c:pt>
                <c:pt idx="1471">
                  <c:v>107.46730169450001</c:v>
                </c:pt>
                <c:pt idx="1472">
                  <c:v>107.42398348460002</c:v>
                </c:pt>
                <c:pt idx="1473">
                  <c:v>107.39335288460002</c:v>
                </c:pt>
                <c:pt idx="1474">
                  <c:v>107.36272228460001</c:v>
                </c:pt>
                <c:pt idx="1475">
                  <c:v>107.33209168460002</c:v>
                </c:pt>
                <c:pt idx="1476">
                  <c:v>107.30146108460002</c:v>
                </c:pt>
                <c:pt idx="1477">
                  <c:v>107.27083048460001</c:v>
                </c:pt>
                <c:pt idx="1478">
                  <c:v>107.24019988460002</c:v>
                </c:pt>
                <c:pt idx="1479">
                  <c:v>107.20956928460001</c:v>
                </c:pt>
                <c:pt idx="1480">
                  <c:v>107.17893868460001</c:v>
                </c:pt>
                <c:pt idx="1481">
                  <c:v>107.14830808460002</c:v>
                </c:pt>
                <c:pt idx="1482">
                  <c:v>107.11767748460002</c:v>
                </c:pt>
                <c:pt idx="1483">
                  <c:v>107.08704688460003</c:v>
                </c:pt>
                <c:pt idx="1484">
                  <c:v>107.05641628460002</c:v>
                </c:pt>
                <c:pt idx="1485">
                  <c:v>107.02578568460001</c:v>
                </c:pt>
                <c:pt idx="1486">
                  <c:v>106.99515508460001</c:v>
                </c:pt>
                <c:pt idx="1487">
                  <c:v>106.96452448460002</c:v>
                </c:pt>
                <c:pt idx="1488">
                  <c:v>106.93389388460002</c:v>
                </c:pt>
                <c:pt idx="1489">
                  <c:v>106.90326328460002</c:v>
                </c:pt>
                <c:pt idx="1490">
                  <c:v>106.87263268460002</c:v>
                </c:pt>
                <c:pt idx="1491">
                  <c:v>106.84200208460001</c:v>
                </c:pt>
                <c:pt idx="1492">
                  <c:v>106.81137148460002</c:v>
                </c:pt>
                <c:pt idx="1493">
                  <c:v>106.78074088460002</c:v>
                </c:pt>
                <c:pt idx="1494">
                  <c:v>106.75011028460003</c:v>
                </c:pt>
                <c:pt idx="1495">
                  <c:v>106.71947968460002</c:v>
                </c:pt>
                <c:pt idx="1496">
                  <c:v>106.68884908460001</c:v>
                </c:pt>
                <c:pt idx="1497">
                  <c:v>106.65821848460001</c:v>
                </c:pt>
                <c:pt idx="1498">
                  <c:v>106.62758788460002</c:v>
                </c:pt>
                <c:pt idx="1499">
                  <c:v>106.58426967460002</c:v>
                </c:pt>
                <c:pt idx="1500">
                  <c:v>106.55363907460001</c:v>
                </c:pt>
                <c:pt idx="1501">
                  <c:v>106.52300847460002</c:v>
                </c:pt>
                <c:pt idx="1502">
                  <c:v>106.49237787460001</c:v>
                </c:pt>
                <c:pt idx="1503">
                  <c:v>106.46174727460001</c:v>
                </c:pt>
                <c:pt idx="1504">
                  <c:v>106.41842906470001</c:v>
                </c:pt>
                <c:pt idx="1505">
                  <c:v>106.38779846470001</c:v>
                </c:pt>
                <c:pt idx="1506">
                  <c:v>106.35716786470002</c:v>
                </c:pt>
                <c:pt idx="1507">
                  <c:v>106.32653726470002</c:v>
                </c:pt>
                <c:pt idx="1508">
                  <c:v>106.28321905470003</c:v>
                </c:pt>
                <c:pt idx="1509">
                  <c:v>106.23990084480002</c:v>
                </c:pt>
                <c:pt idx="1510">
                  <c:v>106.19658263490001</c:v>
                </c:pt>
                <c:pt idx="1511">
                  <c:v>106.16595203490002</c:v>
                </c:pt>
                <c:pt idx="1512">
                  <c:v>106.12263382490002</c:v>
                </c:pt>
                <c:pt idx="1513">
                  <c:v>106.07931561500001</c:v>
                </c:pt>
                <c:pt idx="1514">
                  <c:v>106.04868501500002</c:v>
                </c:pt>
                <c:pt idx="1515">
                  <c:v>106.01805441500002</c:v>
                </c:pt>
                <c:pt idx="1516">
                  <c:v>105.98742381500001</c:v>
                </c:pt>
                <c:pt idx="1517">
                  <c:v>105.95679321500002</c:v>
                </c:pt>
                <c:pt idx="1518">
                  <c:v>105.92616261500002</c:v>
                </c:pt>
                <c:pt idx="1519">
                  <c:v>105.89553201500001</c:v>
                </c:pt>
                <c:pt idx="1520">
                  <c:v>105.86490141500002</c:v>
                </c:pt>
                <c:pt idx="1521">
                  <c:v>105.82158320500002</c:v>
                </c:pt>
                <c:pt idx="1522">
                  <c:v>105.77826499510002</c:v>
                </c:pt>
                <c:pt idx="1523">
                  <c:v>105.74763439510002</c:v>
                </c:pt>
                <c:pt idx="1524">
                  <c:v>105.71700379510003</c:v>
                </c:pt>
                <c:pt idx="1525">
                  <c:v>105.68637319510002</c:v>
                </c:pt>
                <c:pt idx="1526">
                  <c:v>105.65574259510001</c:v>
                </c:pt>
                <c:pt idx="1527">
                  <c:v>105.62511199510001</c:v>
                </c:pt>
                <c:pt idx="1528">
                  <c:v>105.59448139510002</c:v>
                </c:pt>
                <c:pt idx="1529">
                  <c:v>105.56385079510002</c:v>
                </c:pt>
                <c:pt idx="1530">
                  <c:v>105.53322019510001</c:v>
                </c:pt>
                <c:pt idx="1531">
                  <c:v>105.50258969510001</c:v>
                </c:pt>
                <c:pt idx="1532">
                  <c:v>105.47195909510002</c:v>
                </c:pt>
                <c:pt idx="1533">
                  <c:v>105.44132849510001</c:v>
                </c:pt>
                <c:pt idx="1534">
                  <c:v>105.39801028510001</c:v>
                </c:pt>
                <c:pt idx="1535">
                  <c:v>105.36737968510002</c:v>
                </c:pt>
                <c:pt idx="1536">
                  <c:v>105.33674908510002</c:v>
                </c:pt>
                <c:pt idx="1537">
                  <c:v>105.30611848510003</c:v>
                </c:pt>
                <c:pt idx="1538">
                  <c:v>105.27548788510001</c:v>
                </c:pt>
                <c:pt idx="1539">
                  <c:v>105.23216967520003</c:v>
                </c:pt>
                <c:pt idx="1540">
                  <c:v>105.18885146530002</c:v>
                </c:pt>
                <c:pt idx="1541">
                  <c:v>105.14553325530002</c:v>
                </c:pt>
                <c:pt idx="1542">
                  <c:v>105.10221504540002</c:v>
                </c:pt>
                <c:pt idx="1543">
                  <c:v>105.07158444540002</c:v>
                </c:pt>
                <c:pt idx="1544">
                  <c:v>105.02826623540003</c:v>
                </c:pt>
                <c:pt idx="1545">
                  <c:v>104.98494802550002</c:v>
                </c:pt>
                <c:pt idx="1546">
                  <c:v>104.94162981550002</c:v>
                </c:pt>
                <c:pt idx="1547">
                  <c:v>104.89831160560001</c:v>
                </c:pt>
                <c:pt idx="1548">
                  <c:v>104.85499339570001</c:v>
                </c:pt>
                <c:pt idx="1549">
                  <c:v>104.81167518570001</c:v>
                </c:pt>
                <c:pt idx="1550">
                  <c:v>104.7683569758</c:v>
                </c:pt>
                <c:pt idx="1551">
                  <c:v>104.73772637580001</c:v>
                </c:pt>
                <c:pt idx="1552">
                  <c:v>104.69440816580001</c:v>
                </c:pt>
                <c:pt idx="1553">
                  <c:v>104.66377756580002</c:v>
                </c:pt>
                <c:pt idx="1554">
                  <c:v>104.62045942660002</c:v>
                </c:pt>
                <c:pt idx="1555">
                  <c:v>104.58982882660001</c:v>
                </c:pt>
                <c:pt idx="1556">
                  <c:v>104.55919822660002</c:v>
                </c:pt>
                <c:pt idx="1557">
                  <c:v>104.52856762660002</c:v>
                </c:pt>
                <c:pt idx="1558">
                  <c:v>104.49793702660001</c:v>
                </c:pt>
                <c:pt idx="1559">
                  <c:v>104.45461881660002</c:v>
                </c:pt>
                <c:pt idx="1560">
                  <c:v>104.42398821660001</c:v>
                </c:pt>
                <c:pt idx="1561">
                  <c:v>104.39335761660001</c:v>
                </c:pt>
                <c:pt idx="1562">
                  <c:v>104.35003940670001</c:v>
                </c:pt>
                <c:pt idx="1563">
                  <c:v>104.31940880670001</c:v>
                </c:pt>
                <c:pt idx="1564">
                  <c:v>104.27609059680002</c:v>
                </c:pt>
                <c:pt idx="1565">
                  <c:v>104.24545999680001</c:v>
                </c:pt>
                <c:pt idx="1566">
                  <c:v>104.21482939680001</c:v>
                </c:pt>
                <c:pt idx="1567">
                  <c:v>104.17151118680002</c:v>
                </c:pt>
                <c:pt idx="1568">
                  <c:v>104.14088058680002</c:v>
                </c:pt>
                <c:pt idx="1569">
                  <c:v>104.09756237690002</c:v>
                </c:pt>
                <c:pt idx="1570">
                  <c:v>104.06693177690002</c:v>
                </c:pt>
                <c:pt idx="1571">
                  <c:v>104.03630117690003</c:v>
                </c:pt>
                <c:pt idx="1572">
                  <c:v>103.99298296690002</c:v>
                </c:pt>
                <c:pt idx="1573">
                  <c:v>103.94966475700002</c:v>
                </c:pt>
                <c:pt idx="1574">
                  <c:v>103.91903415700001</c:v>
                </c:pt>
                <c:pt idx="1575">
                  <c:v>103.87571594700002</c:v>
                </c:pt>
                <c:pt idx="1576">
                  <c:v>103.83239773710002</c:v>
                </c:pt>
                <c:pt idx="1577">
                  <c:v>103.80176713710001</c:v>
                </c:pt>
                <c:pt idx="1578">
                  <c:v>103.75844892720002</c:v>
                </c:pt>
                <c:pt idx="1579">
                  <c:v>103.72781832720001</c:v>
                </c:pt>
                <c:pt idx="1580">
                  <c:v>103.69718772720002</c:v>
                </c:pt>
                <c:pt idx="1581">
                  <c:v>103.66655712720001</c:v>
                </c:pt>
                <c:pt idx="1582">
                  <c:v>103.63592652720001</c:v>
                </c:pt>
                <c:pt idx="1583">
                  <c:v>103.60529592720002</c:v>
                </c:pt>
                <c:pt idx="1584">
                  <c:v>103.56197771720002</c:v>
                </c:pt>
                <c:pt idx="1585">
                  <c:v>103.51865950730001</c:v>
                </c:pt>
                <c:pt idx="1586">
                  <c:v>103.48802890730002</c:v>
                </c:pt>
                <c:pt idx="1587">
                  <c:v>103.45739830730002</c:v>
                </c:pt>
                <c:pt idx="1588">
                  <c:v>103.41408009730003</c:v>
                </c:pt>
                <c:pt idx="1589">
                  <c:v>103.37076188740002</c:v>
                </c:pt>
                <c:pt idx="1590">
                  <c:v>103.32744367740003</c:v>
                </c:pt>
                <c:pt idx="1591">
                  <c:v>103.28412546750002</c:v>
                </c:pt>
                <c:pt idx="1592">
                  <c:v>103.25349486750002</c:v>
                </c:pt>
                <c:pt idx="1593">
                  <c:v>103.22286426750003</c:v>
                </c:pt>
                <c:pt idx="1594">
                  <c:v>103.17954605750002</c:v>
                </c:pt>
                <c:pt idx="1595">
                  <c:v>103.14891545750001</c:v>
                </c:pt>
                <c:pt idx="1596">
                  <c:v>103.11828485750002</c:v>
                </c:pt>
                <c:pt idx="1597">
                  <c:v>103.08765425750002</c:v>
                </c:pt>
                <c:pt idx="1598">
                  <c:v>103.05702365750001</c:v>
                </c:pt>
                <c:pt idx="1599">
                  <c:v>103.02639305750002</c:v>
                </c:pt>
                <c:pt idx="1600">
                  <c:v>102.99576245750002</c:v>
                </c:pt>
                <c:pt idx="1601">
                  <c:v>102.96513185750001</c:v>
                </c:pt>
                <c:pt idx="1602">
                  <c:v>102.92181364760002</c:v>
                </c:pt>
                <c:pt idx="1603">
                  <c:v>102.87849543770002</c:v>
                </c:pt>
                <c:pt idx="1604">
                  <c:v>102.83517722770002</c:v>
                </c:pt>
                <c:pt idx="1605">
                  <c:v>102.79185901780002</c:v>
                </c:pt>
                <c:pt idx="1606">
                  <c:v>102.74854080780003</c:v>
                </c:pt>
                <c:pt idx="1607">
                  <c:v>102.71791020780002</c:v>
                </c:pt>
                <c:pt idx="1608">
                  <c:v>102.68727960780001</c:v>
                </c:pt>
                <c:pt idx="1609">
                  <c:v>102.64396139790003</c:v>
                </c:pt>
                <c:pt idx="1610">
                  <c:v>102.61333079790001</c:v>
                </c:pt>
                <c:pt idx="1611">
                  <c:v>102.58270019790001</c:v>
                </c:pt>
                <c:pt idx="1612">
                  <c:v>102.55206959790002</c:v>
                </c:pt>
                <c:pt idx="1613">
                  <c:v>102.52143899790002</c:v>
                </c:pt>
                <c:pt idx="1614">
                  <c:v>102.47812078790002</c:v>
                </c:pt>
                <c:pt idx="1615">
                  <c:v>102.44749018790002</c:v>
                </c:pt>
                <c:pt idx="1616">
                  <c:v>102.40417197800002</c:v>
                </c:pt>
                <c:pt idx="1617">
                  <c:v>102.36085376810001</c:v>
                </c:pt>
                <c:pt idx="1618">
                  <c:v>102.31753555810002</c:v>
                </c:pt>
                <c:pt idx="1619">
                  <c:v>102.28690495810002</c:v>
                </c:pt>
                <c:pt idx="1620">
                  <c:v>102.25627435810001</c:v>
                </c:pt>
                <c:pt idx="1621">
                  <c:v>102.22564375810002</c:v>
                </c:pt>
                <c:pt idx="1622">
                  <c:v>102.19501315810001</c:v>
                </c:pt>
                <c:pt idx="1623">
                  <c:v>102.16438255810002</c:v>
                </c:pt>
                <c:pt idx="1624">
                  <c:v>102.13375195810002</c:v>
                </c:pt>
                <c:pt idx="1625">
                  <c:v>102.10312135810003</c:v>
                </c:pt>
                <c:pt idx="1626">
                  <c:v>102.07249075810002</c:v>
                </c:pt>
                <c:pt idx="1627">
                  <c:v>102.04186015810001</c:v>
                </c:pt>
                <c:pt idx="1628">
                  <c:v>102.01122955810001</c:v>
                </c:pt>
                <c:pt idx="1629">
                  <c:v>101.98059895810002</c:v>
                </c:pt>
                <c:pt idx="1630">
                  <c:v>101.94996835810002</c:v>
                </c:pt>
                <c:pt idx="1631">
                  <c:v>101.91933775810001</c:v>
                </c:pt>
                <c:pt idx="1632">
                  <c:v>101.87601954820002</c:v>
                </c:pt>
                <c:pt idx="1633">
                  <c:v>101.83270133820002</c:v>
                </c:pt>
                <c:pt idx="1634">
                  <c:v>101.80207073820002</c:v>
                </c:pt>
                <c:pt idx="1635">
                  <c:v>101.77144013820002</c:v>
                </c:pt>
                <c:pt idx="1636">
                  <c:v>101.74080953820001</c:v>
                </c:pt>
                <c:pt idx="1637">
                  <c:v>101.71017893820002</c:v>
                </c:pt>
                <c:pt idx="1638">
                  <c:v>101.67954833820002</c:v>
                </c:pt>
                <c:pt idx="1639">
                  <c:v>101.64891773820003</c:v>
                </c:pt>
                <c:pt idx="1640">
                  <c:v>101.6182871382</c:v>
                </c:pt>
                <c:pt idx="1641">
                  <c:v>101.58765653820001</c:v>
                </c:pt>
                <c:pt idx="1642">
                  <c:v>101.55702593820001</c:v>
                </c:pt>
                <c:pt idx="1643">
                  <c:v>101.52639533820002</c:v>
                </c:pt>
                <c:pt idx="1644">
                  <c:v>101.48307712830001</c:v>
                </c:pt>
                <c:pt idx="1645">
                  <c:v>101.45244652830002</c:v>
                </c:pt>
                <c:pt idx="1646">
                  <c:v>101.42181592830002</c:v>
                </c:pt>
                <c:pt idx="1647">
                  <c:v>101.39118532830001</c:v>
                </c:pt>
                <c:pt idx="1648">
                  <c:v>101.36055472830002</c:v>
                </c:pt>
                <c:pt idx="1649">
                  <c:v>101.32992412830002</c:v>
                </c:pt>
                <c:pt idx="1650">
                  <c:v>101.29929352830001</c:v>
                </c:pt>
                <c:pt idx="1651">
                  <c:v>101.26866292830002</c:v>
                </c:pt>
                <c:pt idx="1652">
                  <c:v>101.23803232830002</c:v>
                </c:pt>
                <c:pt idx="1653">
                  <c:v>101.20740172830003</c:v>
                </c:pt>
                <c:pt idx="1654">
                  <c:v>101.17677112830002</c:v>
                </c:pt>
                <c:pt idx="1655">
                  <c:v>101.14614052830001</c:v>
                </c:pt>
                <c:pt idx="1656">
                  <c:v>101.11550992830001</c:v>
                </c:pt>
                <c:pt idx="1657">
                  <c:v>101.08487932830002</c:v>
                </c:pt>
                <c:pt idx="1658">
                  <c:v>101.05424872830002</c:v>
                </c:pt>
                <c:pt idx="1659">
                  <c:v>101.02361812830001</c:v>
                </c:pt>
                <c:pt idx="1660">
                  <c:v>100.99298752830002</c:v>
                </c:pt>
                <c:pt idx="1661">
                  <c:v>100.96235692830001</c:v>
                </c:pt>
                <c:pt idx="1662">
                  <c:v>100.93172632830002</c:v>
                </c:pt>
                <c:pt idx="1663">
                  <c:v>100.90109572830002</c:v>
                </c:pt>
                <c:pt idx="1664">
                  <c:v>100.87046512830003</c:v>
                </c:pt>
                <c:pt idx="1665">
                  <c:v>100.83983452830002</c:v>
                </c:pt>
                <c:pt idx="1666">
                  <c:v>100.80920392830001</c:v>
                </c:pt>
                <c:pt idx="1667">
                  <c:v>100.77857332830001</c:v>
                </c:pt>
                <c:pt idx="1668">
                  <c:v>100.74794272830002</c:v>
                </c:pt>
                <c:pt idx="1669">
                  <c:v>100.71731212830002</c:v>
                </c:pt>
                <c:pt idx="1670">
                  <c:v>100.68668152830001</c:v>
                </c:pt>
                <c:pt idx="1671">
                  <c:v>100.64336331830002</c:v>
                </c:pt>
                <c:pt idx="1672">
                  <c:v>100.60004510840001</c:v>
                </c:pt>
                <c:pt idx="1673">
                  <c:v>100.55672689840002</c:v>
                </c:pt>
                <c:pt idx="1674">
                  <c:v>100.52609629840002</c:v>
                </c:pt>
                <c:pt idx="1675">
                  <c:v>100.48277808850001</c:v>
                </c:pt>
                <c:pt idx="1676">
                  <c:v>100.43945987860002</c:v>
                </c:pt>
                <c:pt idx="1677">
                  <c:v>100.39614166860002</c:v>
                </c:pt>
                <c:pt idx="1678">
                  <c:v>100.35282345870002</c:v>
                </c:pt>
                <c:pt idx="1679">
                  <c:v>100.30950524870002</c:v>
                </c:pt>
                <c:pt idx="1680">
                  <c:v>100.27887464870003</c:v>
                </c:pt>
                <c:pt idx="1681">
                  <c:v>100.24824404870002</c:v>
                </c:pt>
                <c:pt idx="1682">
                  <c:v>100.20492583880002</c:v>
                </c:pt>
                <c:pt idx="1683">
                  <c:v>100.16160762880001</c:v>
                </c:pt>
                <c:pt idx="1684">
                  <c:v>100.11828941890002</c:v>
                </c:pt>
                <c:pt idx="1685">
                  <c:v>100.07497120900001</c:v>
                </c:pt>
                <c:pt idx="1686">
                  <c:v>100.03165299900002</c:v>
                </c:pt>
                <c:pt idx="1687">
                  <c:v>99.988334789100008</c:v>
                </c:pt>
                <c:pt idx="1688">
                  <c:v>99.957704189100014</c:v>
                </c:pt>
                <c:pt idx="1689">
                  <c:v>99.927073589100019</c:v>
                </c:pt>
                <c:pt idx="1690">
                  <c:v>99.883755379100023</c:v>
                </c:pt>
                <c:pt idx="1691">
                  <c:v>99.840437169200015</c:v>
                </c:pt>
                <c:pt idx="1692">
                  <c:v>99.79711895920002</c:v>
                </c:pt>
                <c:pt idx="1693">
                  <c:v>99.766488359200025</c:v>
                </c:pt>
                <c:pt idx="1694">
                  <c:v>99.73585775920003</c:v>
                </c:pt>
                <c:pt idx="1695">
                  <c:v>99.692539549300022</c:v>
                </c:pt>
                <c:pt idx="1696">
                  <c:v>99.649221339300027</c:v>
                </c:pt>
                <c:pt idx="1697">
                  <c:v>99.605903129400019</c:v>
                </c:pt>
                <c:pt idx="1698">
                  <c:v>99.562584919500011</c:v>
                </c:pt>
                <c:pt idx="1699">
                  <c:v>99.519266709500016</c:v>
                </c:pt>
                <c:pt idx="1700">
                  <c:v>99.475948499600008</c:v>
                </c:pt>
                <c:pt idx="1701">
                  <c:v>99.432630289600013</c:v>
                </c:pt>
                <c:pt idx="1702">
                  <c:v>99.389312079700019</c:v>
                </c:pt>
                <c:pt idx="1703">
                  <c:v>99.34599386970001</c:v>
                </c:pt>
                <c:pt idx="1704">
                  <c:v>99.302675659800016</c:v>
                </c:pt>
                <c:pt idx="1705">
                  <c:v>99.259357449900023</c:v>
                </c:pt>
                <c:pt idx="1706">
                  <c:v>99.216039239900027</c:v>
                </c:pt>
                <c:pt idx="1707">
                  <c:v>99.185408639900018</c:v>
                </c:pt>
                <c:pt idx="1708">
                  <c:v>99.154778039900009</c:v>
                </c:pt>
                <c:pt idx="1709">
                  <c:v>99.124147439900014</c:v>
                </c:pt>
                <c:pt idx="1710">
                  <c:v>99.093516839900019</c:v>
                </c:pt>
                <c:pt idx="1711">
                  <c:v>99.050198630000011</c:v>
                </c:pt>
                <c:pt idx="1712">
                  <c:v>99.006880420000016</c:v>
                </c:pt>
                <c:pt idx="1713">
                  <c:v>98.963562210100008</c:v>
                </c:pt>
                <c:pt idx="1714">
                  <c:v>98.920244000100013</c:v>
                </c:pt>
                <c:pt idx="1715">
                  <c:v>98.876925790200005</c:v>
                </c:pt>
                <c:pt idx="1716">
                  <c:v>98.833607580300026</c:v>
                </c:pt>
                <c:pt idx="1717">
                  <c:v>98.79028937030003</c:v>
                </c:pt>
                <c:pt idx="1718">
                  <c:v>98.746971160400022</c:v>
                </c:pt>
                <c:pt idx="1719">
                  <c:v>98.716340560400027</c:v>
                </c:pt>
                <c:pt idx="1720">
                  <c:v>98.685709960400018</c:v>
                </c:pt>
                <c:pt idx="1721">
                  <c:v>98.655079360400009</c:v>
                </c:pt>
                <c:pt idx="1722">
                  <c:v>98.624448760400014</c:v>
                </c:pt>
                <c:pt idx="1723">
                  <c:v>98.593818160400019</c:v>
                </c:pt>
                <c:pt idx="1724">
                  <c:v>98.563187560400024</c:v>
                </c:pt>
                <c:pt idx="1725">
                  <c:v>98.532556960400015</c:v>
                </c:pt>
                <c:pt idx="1726">
                  <c:v>98.50192636040002</c:v>
                </c:pt>
                <c:pt idx="1727">
                  <c:v>98.471295760400011</c:v>
                </c:pt>
                <c:pt idx="1728">
                  <c:v>98.440665160400016</c:v>
                </c:pt>
                <c:pt idx="1729">
                  <c:v>98.410034560400021</c:v>
                </c:pt>
                <c:pt idx="1730">
                  <c:v>98.379403960400026</c:v>
                </c:pt>
                <c:pt idx="1731">
                  <c:v>98.336085750400017</c:v>
                </c:pt>
                <c:pt idx="1732">
                  <c:v>98.305455150400007</c:v>
                </c:pt>
                <c:pt idx="1733">
                  <c:v>98.274824550400012</c:v>
                </c:pt>
                <c:pt idx="1734">
                  <c:v>98.244193950400017</c:v>
                </c:pt>
                <c:pt idx="1735">
                  <c:v>98.213563350400023</c:v>
                </c:pt>
                <c:pt idx="1736">
                  <c:v>98.182932750400013</c:v>
                </c:pt>
                <c:pt idx="1737">
                  <c:v>98.152302150400018</c:v>
                </c:pt>
                <c:pt idx="1738">
                  <c:v>98.121671550400009</c:v>
                </c:pt>
                <c:pt idx="1739">
                  <c:v>98.091040950400014</c:v>
                </c:pt>
                <c:pt idx="1740">
                  <c:v>98.047722740500006</c:v>
                </c:pt>
                <c:pt idx="1741">
                  <c:v>98.017092140500012</c:v>
                </c:pt>
                <c:pt idx="1742">
                  <c:v>97.986461540500017</c:v>
                </c:pt>
                <c:pt idx="1743">
                  <c:v>97.955830940500022</c:v>
                </c:pt>
                <c:pt idx="1744">
                  <c:v>97.925200340500027</c:v>
                </c:pt>
                <c:pt idx="1745">
                  <c:v>97.894569740500017</c:v>
                </c:pt>
                <c:pt idx="1746">
                  <c:v>97.863939140500008</c:v>
                </c:pt>
                <c:pt idx="1747">
                  <c:v>97.833308540500013</c:v>
                </c:pt>
                <c:pt idx="1748">
                  <c:v>97.789990330500018</c:v>
                </c:pt>
                <c:pt idx="1749">
                  <c:v>97.74667212060001</c:v>
                </c:pt>
                <c:pt idx="1750">
                  <c:v>97.703353910600015</c:v>
                </c:pt>
                <c:pt idx="1751">
                  <c:v>97.67272331060002</c:v>
                </c:pt>
                <c:pt idx="1752">
                  <c:v>97.642092710600011</c:v>
                </c:pt>
                <c:pt idx="1753">
                  <c:v>97.611462110600016</c:v>
                </c:pt>
                <c:pt idx="1754">
                  <c:v>97.580831510600021</c:v>
                </c:pt>
                <c:pt idx="1755">
                  <c:v>97.550200910600012</c:v>
                </c:pt>
                <c:pt idx="1756">
                  <c:v>97.519570310600017</c:v>
                </c:pt>
                <c:pt idx="1757">
                  <c:v>97.476252100700009</c:v>
                </c:pt>
                <c:pt idx="1758">
                  <c:v>97.432933890800015</c:v>
                </c:pt>
                <c:pt idx="1759">
                  <c:v>97.389615680800006</c:v>
                </c:pt>
                <c:pt idx="1760">
                  <c:v>97.346297470900026</c:v>
                </c:pt>
                <c:pt idx="1761">
                  <c:v>97.315666870900017</c:v>
                </c:pt>
                <c:pt idx="1762">
                  <c:v>97.272348660900008</c:v>
                </c:pt>
                <c:pt idx="1763">
                  <c:v>97.241718060900013</c:v>
                </c:pt>
                <c:pt idx="1764">
                  <c:v>97.198399851000005</c:v>
                </c:pt>
                <c:pt idx="1765">
                  <c:v>97.15508164100001</c:v>
                </c:pt>
                <c:pt idx="1766">
                  <c:v>97.124451041000015</c:v>
                </c:pt>
                <c:pt idx="1767">
                  <c:v>97.081132831100007</c:v>
                </c:pt>
                <c:pt idx="1768">
                  <c:v>97.050502231100012</c:v>
                </c:pt>
                <c:pt idx="1769">
                  <c:v>97.007184021200018</c:v>
                </c:pt>
                <c:pt idx="1770">
                  <c:v>96.963865811200009</c:v>
                </c:pt>
                <c:pt idx="1771">
                  <c:v>96.920547601300029</c:v>
                </c:pt>
                <c:pt idx="1772">
                  <c:v>96.889917001300006</c:v>
                </c:pt>
                <c:pt idx="1773">
                  <c:v>96.859286401300011</c:v>
                </c:pt>
                <c:pt idx="1774">
                  <c:v>96.828655801300016</c:v>
                </c:pt>
                <c:pt idx="1775">
                  <c:v>96.798025201300021</c:v>
                </c:pt>
                <c:pt idx="1776">
                  <c:v>96.767394601300012</c:v>
                </c:pt>
                <c:pt idx="1777">
                  <c:v>96.736764001300017</c:v>
                </c:pt>
                <c:pt idx="1778">
                  <c:v>96.706133401300008</c:v>
                </c:pt>
                <c:pt idx="1779">
                  <c:v>96.662815191300012</c:v>
                </c:pt>
                <c:pt idx="1780">
                  <c:v>96.619496981400019</c:v>
                </c:pt>
                <c:pt idx="1781">
                  <c:v>96.576178771400009</c:v>
                </c:pt>
                <c:pt idx="1782">
                  <c:v>96.532860561500016</c:v>
                </c:pt>
                <c:pt idx="1783">
                  <c:v>96.48954235150002</c:v>
                </c:pt>
                <c:pt idx="1784">
                  <c:v>96.446224141600013</c:v>
                </c:pt>
                <c:pt idx="1785">
                  <c:v>96.402905931700019</c:v>
                </c:pt>
                <c:pt idx="1786">
                  <c:v>96.359587721700009</c:v>
                </c:pt>
                <c:pt idx="1787">
                  <c:v>96.316269511800016</c:v>
                </c:pt>
                <c:pt idx="1788">
                  <c:v>96.27295130180002</c:v>
                </c:pt>
                <c:pt idx="1789">
                  <c:v>96.229633091900013</c:v>
                </c:pt>
                <c:pt idx="1790">
                  <c:v>96.186314881900017</c:v>
                </c:pt>
                <c:pt idx="1791">
                  <c:v>96.14299667200001</c:v>
                </c:pt>
                <c:pt idx="1792">
                  <c:v>96.099678462100016</c:v>
                </c:pt>
                <c:pt idx="1793">
                  <c:v>96.069047862100021</c:v>
                </c:pt>
                <c:pt idx="1794">
                  <c:v>96.038417262100012</c:v>
                </c:pt>
                <c:pt idx="1795">
                  <c:v>95.995099052100016</c:v>
                </c:pt>
                <c:pt idx="1796">
                  <c:v>95.951780842200009</c:v>
                </c:pt>
                <c:pt idx="1797">
                  <c:v>95.908462632200013</c:v>
                </c:pt>
                <c:pt idx="1798">
                  <c:v>95.877832032200018</c:v>
                </c:pt>
                <c:pt idx="1799">
                  <c:v>95.847201432200009</c:v>
                </c:pt>
                <c:pt idx="1800">
                  <c:v>95.816570832200014</c:v>
                </c:pt>
                <c:pt idx="1801">
                  <c:v>95.785940232200019</c:v>
                </c:pt>
                <c:pt idx="1802">
                  <c:v>95.755309632200024</c:v>
                </c:pt>
                <c:pt idx="1803">
                  <c:v>95.711991422300017</c:v>
                </c:pt>
                <c:pt idx="1804">
                  <c:v>95.668673212300021</c:v>
                </c:pt>
                <c:pt idx="1805">
                  <c:v>95.625355002400013</c:v>
                </c:pt>
                <c:pt idx="1806">
                  <c:v>95.594724402400018</c:v>
                </c:pt>
                <c:pt idx="1807">
                  <c:v>95.564093802400023</c:v>
                </c:pt>
                <c:pt idx="1808">
                  <c:v>95.533463202400014</c:v>
                </c:pt>
                <c:pt idx="1809">
                  <c:v>95.502832602400019</c:v>
                </c:pt>
                <c:pt idx="1810">
                  <c:v>95.47220200240001</c:v>
                </c:pt>
                <c:pt idx="1811">
                  <c:v>95.441571402400015</c:v>
                </c:pt>
                <c:pt idx="1812">
                  <c:v>95.39825319240002</c:v>
                </c:pt>
                <c:pt idx="1813">
                  <c:v>95.354934982500012</c:v>
                </c:pt>
                <c:pt idx="1814">
                  <c:v>95.311616772600019</c:v>
                </c:pt>
                <c:pt idx="1815">
                  <c:v>95.268298562600023</c:v>
                </c:pt>
                <c:pt idx="1816">
                  <c:v>95.224980352700015</c:v>
                </c:pt>
                <c:pt idx="1817">
                  <c:v>95.18166214270002</c:v>
                </c:pt>
                <c:pt idx="1818">
                  <c:v>95.138343932800012</c:v>
                </c:pt>
                <c:pt idx="1819">
                  <c:v>95.095025722800017</c:v>
                </c:pt>
                <c:pt idx="1820">
                  <c:v>95.051707512900023</c:v>
                </c:pt>
                <c:pt idx="1821">
                  <c:v>95.008389303000016</c:v>
                </c:pt>
                <c:pt idx="1822">
                  <c:v>94.96507109300002</c:v>
                </c:pt>
                <c:pt idx="1823">
                  <c:v>94.934440493000011</c:v>
                </c:pt>
                <c:pt idx="1824">
                  <c:v>94.891122283100017</c:v>
                </c:pt>
                <c:pt idx="1825">
                  <c:v>94.847804073100022</c:v>
                </c:pt>
                <c:pt idx="1826">
                  <c:v>94.804485863200028</c:v>
                </c:pt>
                <c:pt idx="1827">
                  <c:v>94.761167653200005</c:v>
                </c:pt>
                <c:pt idx="1828">
                  <c:v>94.717849443300011</c:v>
                </c:pt>
                <c:pt idx="1829">
                  <c:v>94.674531233400018</c:v>
                </c:pt>
                <c:pt idx="1830">
                  <c:v>94.643900633400008</c:v>
                </c:pt>
                <c:pt idx="1831">
                  <c:v>94.600582423400013</c:v>
                </c:pt>
                <c:pt idx="1832">
                  <c:v>94.557264213500019</c:v>
                </c:pt>
                <c:pt idx="1833">
                  <c:v>94.52663361350001</c:v>
                </c:pt>
                <c:pt idx="1834">
                  <c:v>94.483315403500015</c:v>
                </c:pt>
                <c:pt idx="1835">
                  <c:v>94.439997193600021</c:v>
                </c:pt>
                <c:pt idx="1836">
                  <c:v>94.409366593600012</c:v>
                </c:pt>
                <c:pt idx="1837">
                  <c:v>94.366048383600017</c:v>
                </c:pt>
                <c:pt idx="1838">
                  <c:v>94.322730173700023</c:v>
                </c:pt>
                <c:pt idx="1839">
                  <c:v>94.279411963700028</c:v>
                </c:pt>
                <c:pt idx="1840">
                  <c:v>94.236093753800006</c:v>
                </c:pt>
                <c:pt idx="1841">
                  <c:v>94.192775543900012</c:v>
                </c:pt>
                <c:pt idx="1842">
                  <c:v>94.162144943900017</c:v>
                </c:pt>
                <c:pt idx="1843">
                  <c:v>94.131514343900022</c:v>
                </c:pt>
                <c:pt idx="1844">
                  <c:v>94.100883743900013</c:v>
                </c:pt>
                <c:pt idx="1845">
                  <c:v>94.057565533900018</c:v>
                </c:pt>
                <c:pt idx="1846">
                  <c:v>94.014247324000024</c:v>
                </c:pt>
                <c:pt idx="1847">
                  <c:v>93.970929114000015</c:v>
                </c:pt>
                <c:pt idx="1848">
                  <c:v>93.927610904100021</c:v>
                </c:pt>
                <c:pt idx="1849">
                  <c:v>93.884292694100012</c:v>
                </c:pt>
                <c:pt idx="1850">
                  <c:v>93.853662094100017</c:v>
                </c:pt>
                <c:pt idx="1851">
                  <c:v>93.823031494100022</c:v>
                </c:pt>
                <c:pt idx="1852">
                  <c:v>93.792400894100012</c:v>
                </c:pt>
                <c:pt idx="1853">
                  <c:v>93.761770294100018</c:v>
                </c:pt>
                <c:pt idx="1854">
                  <c:v>93.718452084200024</c:v>
                </c:pt>
                <c:pt idx="1855">
                  <c:v>93.675133874300016</c:v>
                </c:pt>
                <c:pt idx="1856">
                  <c:v>93.631815664300021</c:v>
                </c:pt>
                <c:pt idx="1857">
                  <c:v>93.588497454400013</c:v>
                </c:pt>
                <c:pt idx="1858">
                  <c:v>93.545179244400018</c:v>
                </c:pt>
                <c:pt idx="1859">
                  <c:v>93.514548644400008</c:v>
                </c:pt>
                <c:pt idx="1860">
                  <c:v>93.483918044400028</c:v>
                </c:pt>
                <c:pt idx="1861">
                  <c:v>93.44059983450002</c:v>
                </c:pt>
                <c:pt idx="1862">
                  <c:v>93.39728162450001</c:v>
                </c:pt>
                <c:pt idx="1863">
                  <c:v>93.366651024500015</c:v>
                </c:pt>
                <c:pt idx="1864">
                  <c:v>93.323332814600008</c:v>
                </c:pt>
                <c:pt idx="1865">
                  <c:v>93.280014604600012</c:v>
                </c:pt>
                <c:pt idx="1866">
                  <c:v>93.249384004600017</c:v>
                </c:pt>
                <c:pt idx="1867">
                  <c:v>93.20606579470001</c:v>
                </c:pt>
                <c:pt idx="1868">
                  <c:v>93.162747584800016</c:v>
                </c:pt>
                <c:pt idx="1869">
                  <c:v>93.132116984800007</c:v>
                </c:pt>
                <c:pt idx="1870">
                  <c:v>93.101486384800026</c:v>
                </c:pt>
                <c:pt idx="1871">
                  <c:v>93.058168174800031</c:v>
                </c:pt>
                <c:pt idx="1872">
                  <c:v>93.027537574800022</c:v>
                </c:pt>
                <c:pt idx="1873">
                  <c:v>92.996906974800012</c:v>
                </c:pt>
                <c:pt idx="1874">
                  <c:v>92.953588764900019</c:v>
                </c:pt>
                <c:pt idx="1875">
                  <c:v>92.910270554900023</c:v>
                </c:pt>
                <c:pt idx="1876">
                  <c:v>92.866952345000016</c:v>
                </c:pt>
                <c:pt idx="1877">
                  <c:v>92.823634135000006</c:v>
                </c:pt>
                <c:pt idx="1878">
                  <c:v>92.793003535000025</c:v>
                </c:pt>
                <c:pt idx="1879">
                  <c:v>92.749685325100018</c:v>
                </c:pt>
                <c:pt idx="1880">
                  <c:v>92.719054725100023</c:v>
                </c:pt>
                <c:pt idx="1881">
                  <c:v>92.688424125100013</c:v>
                </c:pt>
                <c:pt idx="1882">
                  <c:v>92.64510591520002</c:v>
                </c:pt>
                <c:pt idx="1883">
                  <c:v>92.601787705200024</c:v>
                </c:pt>
                <c:pt idx="1884">
                  <c:v>92.558469495300017</c:v>
                </c:pt>
                <c:pt idx="1885">
                  <c:v>92.527838895300022</c:v>
                </c:pt>
                <c:pt idx="1886">
                  <c:v>92.497208295300013</c:v>
                </c:pt>
                <c:pt idx="1887">
                  <c:v>92.466577695300018</c:v>
                </c:pt>
                <c:pt idx="1888">
                  <c:v>92.423259485300022</c:v>
                </c:pt>
                <c:pt idx="1889">
                  <c:v>92.379941275400014</c:v>
                </c:pt>
                <c:pt idx="1890">
                  <c:v>92.336623065400019</c:v>
                </c:pt>
                <c:pt idx="1891">
                  <c:v>92.305992465400024</c:v>
                </c:pt>
                <c:pt idx="1892">
                  <c:v>92.275361865400015</c:v>
                </c:pt>
                <c:pt idx="1893">
                  <c:v>92.244731265400006</c:v>
                </c:pt>
                <c:pt idx="1894">
                  <c:v>92.201413055500012</c:v>
                </c:pt>
                <c:pt idx="1895">
                  <c:v>92.170782455500017</c:v>
                </c:pt>
                <c:pt idx="1896">
                  <c:v>92.127464316300006</c:v>
                </c:pt>
                <c:pt idx="1897">
                  <c:v>92.084146106300011</c:v>
                </c:pt>
                <c:pt idx="1898">
                  <c:v>92.053515506300016</c:v>
                </c:pt>
                <c:pt idx="1899">
                  <c:v>92.010197296400008</c:v>
                </c:pt>
                <c:pt idx="1900">
                  <c:v>91.979566696400028</c:v>
                </c:pt>
                <c:pt idx="1901">
                  <c:v>91.936248486400018</c:v>
                </c:pt>
                <c:pt idx="1902">
                  <c:v>91.905617886400023</c:v>
                </c:pt>
                <c:pt idx="1903">
                  <c:v>91.874987286400014</c:v>
                </c:pt>
                <c:pt idx="1904">
                  <c:v>91.83166907650002</c:v>
                </c:pt>
                <c:pt idx="1905">
                  <c:v>91.788350866500025</c:v>
                </c:pt>
                <c:pt idx="1906">
                  <c:v>91.745032656600017</c:v>
                </c:pt>
                <c:pt idx="1907">
                  <c:v>91.701714446700009</c:v>
                </c:pt>
                <c:pt idx="1908">
                  <c:v>91.671083846700014</c:v>
                </c:pt>
                <c:pt idx="1909">
                  <c:v>91.640453246700019</c:v>
                </c:pt>
                <c:pt idx="1910">
                  <c:v>91.609822646700025</c:v>
                </c:pt>
                <c:pt idx="1911">
                  <c:v>91.579192046700015</c:v>
                </c:pt>
                <c:pt idx="1912">
                  <c:v>91.53587383670002</c:v>
                </c:pt>
                <c:pt idx="1913">
                  <c:v>91.492555626800026</c:v>
                </c:pt>
                <c:pt idx="1914">
                  <c:v>91.461925026800017</c:v>
                </c:pt>
                <c:pt idx="1915">
                  <c:v>91.431294426800008</c:v>
                </c:pt>
                <c:pt idx="1916">
                  <c:v>91.400663826800027</c:v>
                </c:pt>
                <c:pt idx="1917">
                  <c:v>91.370033226800018</c:v>
                </c:pt>
                <c:pt idx="1918">
                  <c:v>91.339402626800009</c:v>
                </c:pt>
                <c:pt idx="1919">
                  <c:v>91.308772026800014</c:v>
                </c:pt>
                <c:pt idx="1920">
                  <c:v>91.278141426800019</c:v>
                </c:pt>
                <c:pt idx="1921">
                  <c:v>91.234823216800024</c:v>
                </c:pt>
                <c:pt idx="1922">
                  <c:v>91.191505006900016</c:v>
                </c:pt>
                <c:pt idx="1923">
                  <c:v>91.160874406900021</c:v>
                </c:pt>
                <c:pt idx="1924">
                  <c:v>91.130243806900012</c:v>
                </c:pt>
                <c:pt idx="1925">
                  <c:v>91.099613206900017</c:v>
                </c:pt>
                <c:pt idx="1926">
                  <c:v>91.068982606900022</c:v>
                </c:pt>
                <c:pt idx="1927">
                  <c:v>91.038352006900027</c:v>
                </c:pt>
                <c:pt idx="1928">
                  <c:v>91.007721406900018</c:v>
                </c:pt>
                <c:pt idx="1929">
                  <c:v>90.977090806900009</c:v>
                </c:pt>
                <c:pt idx="1930">
                  <c:v>90.933772596900013</c:v>
                </c:pt>
                <c:pt idx="1931">
                  <c:v>90.89045438700002</c:v>
                </c:pt>
                <c:pt idx="1932">
                  <c:v>90.847136177000024</c:v>
                </c:pt>
                <c:pt idx="1933">
                  <c:v>90.803817967100017</c:v>
                </c:pt>
                <c:pt idx="1934">
                  <c:v>90.773187367100022</c:v>
                </c:pt>
                <c:pt idx="1935">
                  <c:v>90.742556767100012</c:v>
                </c:pt>
                <c:pt idx="1936">
                  <c:v>90.699238557200019</c:v>
                </c:pt>
                <c:pt idx="1937">
                  <c:v>90.655920347200023</c:v>
                </c:pt>
                <c:pt idx="1938">
                  <c:v>90.61260213730003</c:v>
                </c:pt>
                <c:pt idx="1939">
                  <c:v>90.569283927300006</c:v>
                </c:pt>
                <c:pt idx="1940">
                  <c:v>90.525965788100009</c:v>
                </c:pt>
                <c:pt idx="1941">
                  <c:v>90.482647578200016</c:v>
                </c:pt>
                <c:pt idx="1942">
                  <c:v>90.439329368200021</c:v>
                </c:pt>
                <c:pt idx="1943">
                  <c:v>90.408698768200011</c:v>
                </c:pt>
                <c:pt idx="1944">
                  <c:v>90.378068168200016</c:v>
                </c:pt>
                <c:pt idx="1945">
                  <c:v>90.334749958300009</c:v>
                </c:pt>
                <c:pt idx="1946">
                  <c:v>90.291431748300013</c:v>
                </c:pt>
                <c:pt idx="1947">
                  <c:v>90.260801148300018</c:v>
                </c:pt>
                <c:pt idx="1948">
                  <c:v>90.217482938400011</c:v>
                </c:pt>
                <c:pt idx="1949">
                  <c:v>90.174164728400015</c:v>
                </c:pt>
                <c:pt idx="1950">
                  <c:v>90.130846518500022</c:v>
                </c:pt>
                <c:pt idx="1951">
                  <c:v>90.087528308500026</c:v>
                </c:pt>
                <c:pt idx="1952">
                  <c:v>90.044210098600018</c:v>
                </c:pt>
                <c:pt idx="1953">
                  <c:v>90.000891888700011</c:v>
                </c:pt>
                <c:pt idx="1954">
                  <c:v>89.957573678700015</c:v>
                </c:pt>
                <c:pt idx="1955">
                  <c:v>89.914255468800022</c:v>
                </c:pt>
                <c:pt idx="1956">
                  <c:v>89.870937258800026</c:v>
                </c:pt>
                <c:pt idx="1957">
                  <c:v>89.827619048900019</c:v>
                </c:pt>
                <c:pt idx="1958">
                  <c:v>89.784300838900009</c:v>
                </c:pt>
                <c:pt idx="1959">
                  <c:v>89.753670238900014</c:v>
                </c:pt>
                <c:pt idx="1960">
                  <c:v>89.71035202900002</c:v>
                </c:pt>
                <c:pt idx="1961">
                  <c:v>89.667033819100013</c:v>
                </c:pt>
                <c:pt idx="1962">
                  <c:v>89.623715609100017</c:v>
                </c:pt>
                <c:pt idx="1963">
                  <c:v>89.580397399200024</c:v>
                </c:pt>
                <c:pt idx="1964">
                  <c:v>89.549766799200015</c:v>
                </c:pt>
                <c:pt idx="1965">
                  <c:v>89.51913619920002</c:v>
                </c:pt>
                <c:pt idx="1966">
                  <c:v>89.48850559920001</c:v>
                </c:pt>
                <c:pt idx="1967">
                  <c:v>89.445187389200015</c:v>
                </c:pt>
                <c:pt idx="1968">
                  <c:v>89.401869179300022</c:v>
                </c:pt>
                <c:pt idx="1969">
                  <c:v>89.371238579300012</c:v>
                </c:pt>
                <c:pt idx="1970">
                  <c:v>89.327920369300017</c:v>
                </c:pt>
                <c:pt idx="1971">
                  <c:v>89.284602159400023</c:v>
                </c:pt>
                <c:pt idx="1972">
                  <c:v>89.253971559400014</c:v>
                </c:pt>
                <c:pt idx="1973">
                  <c:v>89.223340959400019</c:v>
                </c:pt>
                <c:pt idx="1974">
                  <c:v>89.192710359400024</c:v>
                </c:pt>
                <c:pt idx="1975">
                  <c:v>89.162079759400015</c:v>
                </c:pt>
                <c:pt idx="1976">
                  <c:v>89.131449159400006</c:v>
                </c:pt>
                <c:pt idx="1977">
                  <c:v>89.100818559400025</c:v>
                </c:pt>
                <c:pt idx="1978">
                  <c:v>89.057500349500017</c:v>
                </c:pt>
                <c:pt idx="1979">
                  <c:v>89.014182139500008</c:v>
                </c:pt>
                <c:pt idx="1980">
                  <c:v>88.983551539500027</c:v>
                </c:pt>
                <c:pt idx="1981">
                  <c:v>88.952920939500018</c:v>
                </c:pt>
                <c:pt idx="1982">
                  <c:v>88.909602729600024</c:v>
                </c:pt>
                <c:pt idx="1983">
                  <c:v>88.878972129600015</c:v>
                </c:pt>
                <c:pt idx="1984">
                  <c:v>88.83565391960002</c:v>
                </c:pt>
                <c:pt idx="1985">
                  <c:v>88.792335709700026</c:v>
                </c:pt>
                <c:pt idx="1986">
                  <c:v>88.761705109700017</c:v>
                </c:pt>
                <c:pt idx="1987">
                  <c:v>88.731074509700022</c:v>
                </c:pt>
                <c:pt idx="1988">
                  <c:v>88.687756299700013</c:v>
                </c:pt>
                <c:pt idx="1989">
                  <c:v>88.657125699700018</c:v>
                </c:pt>
                <c:pt idx="1990">
                  <c:v>88.626495099700008</c:v>
                </c:pt>
                <c:pt idx="1991">
                  <c:v>88.595864499700014</c:v>
                </c:pt>
                <c:pt idx="1992">
                  <c:v>88.565233899700019</c:v>
                </c:pt>
                <c:pt idx="1993">
                  <c:v>88.534603299700009</c:v>
                </c:pt>
                <c:pt idx="1994">
                  <c:v>88.503972699700029</c:v>
                </c:pt>
                <c:pt idx="1995">
                  <c:v>88.47334209970002</c:v>
                </c:pt>
                <c:pt idx="1996">
                  <c:v>88.44271149970001</c:v>
                </c:pt>
                <c:pt idx="1997">
                  <c:v>88.412080899700015</c:v>
                </c:pt>
                <c:pt idx="1998">
                  <c:v>88.368762689800008</c:v>
                </c:pt>
                <c:pt idx="1999">
                  <c:v>88.325444479800012</c:v>
                </c:pt>
                <c:pt idx="2000">
                  <c:v>88.282126269900019</c:v>
                </c:pt>
                <c:pt idx="2001">
                  <c:v>88.238808060000025</c:v>
                </c:pt>
                <c:pt idx="2002">
                  <c:v>88.195489850000016</c:v>
                </c:pt>
                <c:pt idx="2003">
                  <c:v>88.152171640100008</c:v>
                </c:pt>
                <c:pt idx="2004">
                  <c:v>88.108853430100012</c:v>
                </c:pt>
                <c:pt idx="2005">
                  <c:v>88.065535220200019</c:v>
                </c:pt>
                <c:pt idx="2006">
                  <c:v>88.022217010200023</c:v>
                </c:pt>
                <c:pt idx="2007">
                  <c:v>87.991586410200014</c:v>
                </c:pt>
                <c:pt idx="2008">
                  <c:v>87.960955810200019</c:v>
                </c:pt>
                <c:pt idx="2009">
                  <c:v>87.930325210200024</c:v>
                </c:pt>
                <c:pt idx="2010">
                  <c:v>87.899694610200015</c:v>
                </c:pt>
                <c:pt idx="2011">
                  <c:v>87.86906401020002</c:v>
                </c:pt>
                <c:pt idx="2012">
                  <c:v>87.838433410200011</c:v>
                </c:pt>
                <c:pt idx="2013">
                  <c:v>87.807802810200016</c:v>
                </c:pt>
                <c:pt idx="2014">
                  <c:v>87.764484600300008</c:v>
                </c:pt>
                <c:pt idx="2015">
                  <c:v>87.721166390400015</c:v>
                </c:pt>
                <c:pt idx="2016">
                  <c:v>87.690535790400006</c:v>
                </c:pt>
                <c:pt idx="2017">
                  <c:v>87.659905190400025</c:v>
                </c:pt>
                <c:pt idx="2018">
                  <c:v>87.616586980400029</c:v>
                </c:pt>
                <c:pt idx="2019">
                  <c:v>87.58595638040002</c:v>
                </c:pt>
                <c:pt idx="2020">
                  <c:v>87.555325780400011</c:v>
                </c:pt>
                <c:pt idx="2021">
                  <c:v>87.524695180400016</c:v>
                </c:pt>
                <c:pt idx="2022">
                  <c:v>87.481376970500008</c:v>
                </c:pt>
                <c:pt idx="2023">
                  <c:v>87.438058760500013</c:v>
                </c:pt>
                <c:pt idx="2024">
                  <c:v>87.394740550600019</c:v>
                </c:pt>
                <c:pt idx="2025">
                  <c:v>87.36410995060001</c:v>
                </c:pt>
                <c:pt idx="2026">
                  <c:v>87.320791740600015</c:v>
                </c:pt>
                <c:pt idx="2027">
                  <c:v>87.277473530700021</c:v>
                </c:pt>
                <c:pt idx="2028">
                  <c:v>87.246842930700012</c:v>
                </c:pt>
                <c:pt idx="2029">
                  <c:v>87.216212330700017</c:v>
                </c:pt>
                <c:pt idx="2030">
                  <c:v>87.185581730700022</c:v>
                </c:pt>
                <c:pt idx="2031">
                  <c:v>87.142263520700013</c:v>
                </c:pt>
                <c:pt idx="2032">
                  <c:v>87.098945310800019</c:v>
                </c:pt>
                <c:pt idx="2033">
                  <c:v>87.055627100900011</c:v>
                </c:pt>
                <c:pt idx="2034">
                  <c:v>87.012308890900016</c:v>
                </c:pt>
                <c:pt idx="2035">
                  <c:v>86.968990681000022</c:v>
                </c:pt>
                <c:pt idx="2036">
                  <c:v>86.925672471000013</c:v>
                </c:pt>
                <c:pt idx="2037">
                  <c:v>86.882354261100019</c:v>
                </c:pt>
                <c:pt idx="2038">
                  <c:v>86.83903605110001</c:v>
                </c:pt>
                <c:pt idx="2039">
                  <c:v>86.795717841200016</c:v>
                </c:pt>
                <c:pt idx="2040">
                  <c:v>86.752399631300023</c:v>
                </c:pt>
                <c:pt idx="2041">
                  <c:v>86.709081421300013</c:v>
                </c:pt>
                <c:pt idx="2042">
                  <c:v>86.665763211400019</c:v>
                </c:pt>
                <c:pt idx="2043">
                  <c:v>86.62244500140001</c:v>
                </c:pt>
                <c:pt idx="2044">
                  <c:v>86.591814401400015</c:v>
                </c:pt>
                <c:pt idx="2045">
                  <c:v>86.56118380140002</c:v>
                </c:pt>
                <c:pt idx="2046">
                  <c:v>86.530553201400011</c:v>
                </c:pt>
                <c:pt idx="2047">
                  <c:v>86.499922601400016</c:v>
                </c:pt>
                <c:pt idx="2048">
                  <c:v>86.469292001400021</c:v>
                </c:pt>
                <c:pt idx="2049">
                  <c:v>86.425973791500013</c:v>
                </c:pt>
                <c:pt idx="2050">
                  <c:v>86.395343191500018</c:v>
                </c:pt>
                <c:pt idx="2051">
                  <c:v>86.364712591500023</c:v>
                </c:pt>
                <c:pt idx="2052">
                  <c:v>86.321394381500028</c:v>
                </c:pt>
                <c:pt idx="2053">
                  <c:v>86.278076171600006</c:v>
                </c:pt>
                <c:pt idx="2054">
                  <c:v>86.247445571600025</c:v>
                </c:pt>
                <c:pt idx="2055">
                  <c:v>86.216814971600016</c:v>
                </c:pt>
                <c:pt idx="2056">
                  <c:v>86.186184371600007</c:v>
                </c:pt>
                <c:pt idx="2057">
                  <c:v>86.155553771600026</c:v>
                </c:pt>
                <c:pt idx="2058">
                  <c:v>86.124923171600017</c:v>
                </c:pt>
                <c:pt idx="2059">
                  <c:v>86.094292571600022</c:v>
                </c:pt>
                <c:pt idx="2060">
                  <c:v>86.063661971600013</c:v>
                </c:pt>
                <c:pt idx="2061">
                  <c:v>86.033031371600018</c:v>
                </c:pt>
                <c:pt idx="2062">
                  <c:v>86.002400771600023</c:v>
                </c:pt>
                <c:pt idx="2063">
                  <c:v>85.971770171600014</c:v>
                </c:pt>
                <c:pt idx="2064">
                  <c:v>85.941139571600019</c:v>
                </c:pt>
                <c:pt idx="2065">
                  <c:v>85.897821361600009</c:v>
                </c:pt>
                <c:pt idx="2066">
                  <c:v>85.867190761600028</c:v>
                </c:pt>
                <c:pt idx="2067">
                  <c:v>85.836560161700021</c:v>
                </c:pt>
                <c:pt idx="2068">
                  <c:v>85.793241951700026</c:v>
                </c:pt>
                <c:pt idx="2069">
                  <c:v>85.762611351700016</c:v>
                </c:pt>
                <c:pt idx="2070">
                  <c:v>85.719293141800023</c:v>
                </c:pt>
                <c:pt idx="2071">
                  <c:v>85.675974931800027</c:v>
                </c:pt>
                <c:pt idx="2072">
                  <c:v>85.645344331800018</c:v>
                </c:pt>
                <c:pt idx="2073">
                  <c:v>85.614713731800009</c:v>
                </c:pt>
                <c:pt idx="2074">
                  <c:v>85.584083131800014</c:v>
                </c:pt>
                <c:pt idx="2075">
                  <c:v>85.553452531800019</c:v>
                </c:pt>
                <c:pt idx="2076">
                  <c:v>85.52282193180001</c:v>
                </c:pt>
                <c:pt idx="2077">
                  <c:v>85.492191331800015</c:v>
                </c:pt>
                <c:pt idx="2078">
                  <c:v>85.46156073180002</c:v>
                </c:pt>
                <c:pt idx="2079">
                  <c:v>85.430930131800025</c:v>
                </c:pt>
                <c:pt idx="2080">
                  <c:v>85.387611921900017</c:v>
                </c:pt>
                <c:pt idx="2081">
                  <c:v>85.344293711900008</c:v>
                </c:pt>
                <c:pt idx="2082">
                  <c:v>85.313663111900027</c:v>
                </c:pt>
                <c:pt idx="2083">
                  <c:v>85.270344902000019</c:v>
                </c:pt>
                <c:pt idx="2084">
                  <c:v>85.22702669200001</c:v>
                </c:pt>
                <c:pt idx="2085">
                  <c:v>85.183708482100016</c:v>
                </c:pt>
                <c:pt idx="2086">
                  <c:v>85.153077882100007</c:v>
                </c:pt>
                <c:pt idx="2087">
                  <c:v>85.122447282100026</c:v>
                </c:pt>
                <c:pt idx="2088">
                  <c:v>85.091816682100017</c:v>
                </c:pt>
                <c:pt idx="2089">
                  <c:v>85.048498472200023</c:v>
                </c:pt>
                <c:pt idx="2090">
                  <c:v>85.005180262200028</c:v>
                </c:pt>
                <c:pt idx="2091">
                  <c:v>84.974549662200019</c:v>
                </c:pt>
                <c:pt idx="2092">
                  <c:v>84.94391906220001</c:v>
                </c:pt>
                <c:pt idx="2093">
                  <c:v>84.900600852300016</c:v>
                </c:pt>
                <c:pt idx="2094">
                  <c:v>84.869970252300007</c:v>
                </c:pt>
                <c:pt idx="2095">
                  <c:v>84.839339652300026</c:v>
                </c:pt>
                <c:pt idx="2096">
                  <c:v>84.796021442300017</c:v>
                </c:pt>
                <c:pt idx="2097">
                  <c:v>84.752703232400009</c:v>
                </c:pt>
                <c:pt idx="2098">
                  <c:v>84.722072632400014</c:v>
                </c:pt>
                <c:pt idx="2099">
                  <c:v>84.691442032400019</c:v>
                </c:pt>
                <c:pt idx="2100">
                  <c:v>84.660811432400024</c:v>
                </c:pt>
                <c:pt idx="2101">
                  <c:v>84.617493222400014</c:v>
                </c:pt>
                <c:pt idx="2102">
                  <c:v>84.574175012500021</c:v>
                </c:pt>
                <c:pt idx="2103">
                  <c:v>84.543544412500026</c:v>
                </c:pt>
                <c:pt idx="2104">
                  <c:v>84.512913812500017</c:v>
                </c:pt>
                <c:pt idx="2105">
                  <c:v>84.469595602600023</c:v>
                </c:pt>
                <c:pt idx="2106">
                  <c:v>84.438965002600014</c:v>
                </c:pt>
                <c:pt idx="2107">
                  <c:v>84.408334402600005</c:v>
                </c:pt>
                <c:pt idx="2108">
                  <c:v>84.377703802600024</c:v>
                </c:pt>
                <c:pt idx="2109">
                  <c:v>84.347073202600015</c:v>
                </c:pt>
                <c:pt idx="2110">
                  <c:v>84.316442602600006</c:v>
                </c:pt>
                <c:pt idx="2111">
                  <c:v>84.285812002600025</c:v>
                </c:pt>
                <c:pt idx="2112">
                  <c:v>84.255181402600016</c:v>
                </c:pt>
                <c:pt idx="2113">
                  <c:v>84.224550802600021</c:v>
                </c:pt>
                <c:pt idx="2114">
                  <c:v>84.193920202600012</c:v>
                </c:pt>
                <c:pt idx="2115">
                  <c:v>84.163289602600017</c:v>
                </c:pt>
                <c:pt idx="2116">
                  <c:v>84.132659002600022</c:v>
                </c:pt>
                <c:pt idx="2117">
                  <c:v>84.102028402600013</c:v>
                </c:pt>
                <c:pt idx="2118">
                  <c:v>84.071397802600018</c:v>
                </c:pt>
                <c:pt idx="2119">
                  <c:v>84.028079592600008</c:v>
                </c:pt>
                <c:pt idx="2120">
                  <c:v>83.984761382700015</c:v>
                </c:pt>
                <c:pt idx="2121">
                  <c:v>83.941443172700019</c:v>
                </c:pt>
                <c:pt idx="2122">
                  <c:v>83.898124962800026</c:v>
                </c:pt>
                <c:pt idx="2123">
                  <c:v>83.867494362800016</c:v>
                </c:pt>
                <c:pt idx="2124">
                  <c:v>83.836863762800007</c:v>
                </c:pt>
                <c:pt idx="2125">
                  <c:v>83.793545552800012</c:v>
                </c:pt>
                <c:pt idx="2126">
                  <c:v>83.750227342900018</c:v>
                </c:pt>
                <c:pt idx="2127">
                  <c:v>83.706909132900023</c:v>
                </c:pt>
                <c:pt idx="2128">
                  <c:v>83.663590923000029</c:v>
                </c:pt>
                <c:pt idx="2129">
                  <c:v>83.63296032300002</c:v>
                </c:pt>
                <c:pt idx="2130">
                  <c:v>83.589642113100027</c:v>
                </c:pt>
                <c:pt idx="2131">
                  <c:v>83.546323903100003</c:v>
                </c:pt>
                <c:pt idx="2132">
                  <c:v>83.515693303100022</c:v>
                </c:pt>
                <c:pt idx="2133">
                  <c:v>83.485062703100013</c:v>
                </c:pt>
                <c:pt idx="2134">
                  <c:v>83.441744493200019</c:v>
                </c:pt>
                <c:pt idx="2135">
                  <c:v>83.398426283200024</c:v>
                </c:pt>
                <c:pt idx="2136">
                  <c:v>83.355108073300016</c:v>
                </c:pt>
                <c:pt idx="2137">
                  <c:v>83.311789863300007</c:v>
                </c:pt>
                <c:pt idx="2138">
                  <c:v>83.268471653400013</c:v>
                </c:pt>
                <c:pt idx="2139">
                  <c:v>83.22515344350002</c:v>
                </c:pt>
                <c:pt idx="2140">
                  <c:v>83.181835233500024</c:v>
                </c:pt>
                <c:pt idx="2141">
                  <c:v>83.138517023600016</c:v>
                </c:pt>
                <c:pt idx="2142">
                  <c:v>83.095198813600007</c:v>
                </c:pt>
                <c:pt idx="2143">
                  <c:v>83.064568213600026</c:v>
                </c:pt>
                <c:pt idx="2144">
                  <c:v>83.033937613600017</c:v>
                </c:pt>
                <c:pt idx="2145">
                  <c:v>83.003307013600008</c:v>
                </c:pt>
                <c:pt idx="2146">
                  <c:v>82.959988803700014</c:v>
                </c:pt>
                <c:pt idx="2147">
                  <c:v>82.916670593700019</c:v>
                </c:pt>
                <c:pt idx="2148">
                  <c:v>82.873352383800025</c:v>
                </c:pt>
                <c:pt idx="2149">
                  <c:v>82.830034173800016</c:v>
                </c:pt>
                <c:pt idx="2150">
                  <c:v>82.786715963900008</c:v>
                </c:pt>
                <c:pt idx="2151">
                  <c:v>82.743397754000014</c:v>
                </c:pt>
                <c:pt idx="2152">
                  <c:v>82.712767154000019</c:v>
                </c:pt>
                <c:pt idx="2153">
                  <c:v>82.682136554000024</c:v>
                </c:pt>
                <c:pt idx="2154">
                  <c:v>82.651505954000015</c:v>
                </c:pt>
                <c:pt idx="2155">
                  <c:v>82.620875454000014</c:v>
                </c:pt>
                <c:pt idx="2156">
                  <c:v>82.577557244000019</c:v>
                </c:pt>
                <c:pt idx="2157">
                  <c:v>82.534239034100011</c:v>
                </c:pt>
                <c:pt idx="2158">
                  <c:v>82.490920824100016</c:v>
                </c:pt>
                <c:pt idx="2159">
                  <c:v>82.447602614200022</c:v>
                </c:pt>
                <c:pt idx="2160">
                  <c:v>82.416972014200013</c:v>
                </c:pt>
                <c:pt idx="2161">
                  <c:v>82.373653804200018</c:v>
                </c:pt>
                <c:pt idx="2162">
                  <c:v>82.343023204200009</c:v>
                </c:pt>
                <c:pt idx="2163">
                  <c:v>82.312392604200028</c:v>
                </c:pt>
                <c:pt idx="2164">
                  <c:v>82.281762004200019</c:v>
                </c:pt>
                <c:pt idx="2165">
                  <c:v>82.251131404200009</c:v>
                </c:pt>
                <c:pt idx="2166">
                  <c:v>82.207813194300016</c:v>
                </c:pt>
                <c:pt idx="2167">
                  <c:v>82.164494984400022</c:v>
                </c:pt>
                <c:pt idx="2168">
                  <c:v>82.121176774400027</c:v>
                </c:pt>
                <c:pt idx="2169">
                  <c:v>82.077858564500005</c:v>
                </c:pt>
                <c:pt idx="2170">
                  <c:v>82.03454035450001</c:v>
                </c:pt>
                <c:pt idx="2171">
                  <c:v>81.991222144600016</c:v>
                </c:pt>
                <c:pt idx="2172">
                  <c:v>81.960591544600007</c:v>
                </c:pt>
                <c:pt idx="2173">
                  <c:v>81.929960944600026</c:v>
                </c:pt>
                <c:pt idx="2174">
                  <c:v>81.886642734600017</c:v>
                </c:pt>
                <c:pt idx="2175">
                  <c:v>81.843324524700009</c:v>
                </c:pt>
                <c:pt idx="2176">
                  <c:v>81.812693924700028</c:v>
                </c:pt>
                <c:pt idx="2177">
                  <c:v>81.769375714700018</c:v>
                </c:pt>
                <c:pt idx="2178">
                  <c:v>81.738745114700023</c:v>
                </c:pt>
                <c:pt idx="2179">
                  <c:v>81.708114514700014</c:v>
                </c:pt>
                <c:pt idx="2180">
                  <c:v>81.677483914800021</c:v>
                </c:pt>
                <c:pt idx="2181">
                  <c:v>81.646853314800012</c:v>
                </c:pt>
                <c:pt idx="2182">
                  <c:v>81.616222714800017</c:v>
                </c:pt>
                <c:pt idx="2183">
                  <c:v>81.58559211470002</c:v>
                </c:pt>
                <c:pt idx="2184">
                  <c:v>81.554961514700011</c:v>
                </c:pt>
                <c:pt idx="2185">
                  <c:v>81.511643304800018</c:v>
                </c:pt>
                <c:pt idx="2186">
                  <c:v>81.468325094900024</c:v>
                </c:pt>
                <c:pt idx="2187">
                  <c:v>81.425006884900014</c:v>
                </c:pt>
                <c:pt idx="2188">
                  <c:v>81.381688675000007</c:v>
                </c:pt>
                <c:pt idx="2189">
                  <c:v>81.338370465000011</c:v>
                </c:pt>
                <c:pt idx="2190">
                  <c:v>81.295052255100018</c:v>
                </c:pt>
                <c:pt idx="2191">
                  <c:v>81.264421655100008</c:v>
                </c:pt>
                <c:pt idx="2192">
                  <c:v>81.233791055100028</c:v>
                </c:pt>
                <c:pt idx="2193">
                  <c:v>81.203160455100019</c:v>
                </c:pt>
                <c:pt idx="2194">
                  <c:v>81.172529855100009</c:v>
                </c:pt>
                <c:pt idx="2195">
                  <c:v>81.141899255100029</c:v>
                </c:pt>
                <c:pt idx="2196">
                  <c:v>81.111268655100019</c:v>
                </c:pt>
                <c:pt idx="2197">
                  <c:v>81.067950445100024</c:v>
                </c:pt>
                <c:pt idx="2198">
                  <c:v>81.024632235200016</c:v>
                </c:pt>
                <c:pt idx="2199">
                  <c:v>80.994001635200021</c:v>
                </c:pt>
                <c:pt idx="2200">
                  <c:v>80.963371035200012</c:v>
                </c:pt>
                <c:pt idx="2201">
                  <c:v>80.932740435200017</c:v>
                </c:pt>
                <c:pt idx="2202">
                  <c:v>80.902109835200022</c:v>
                </c:pt>
                <c:pt idx="2203">
                  <c:v>80.858791625300015</c:v>
                </c:pt>
                <c:pt idx="2204">
                  <c:v>80.815473415300019</c:v>
                </c:pt>
                <c:pt idx="2205">
                  <c:v>80.78484281530001</c:v>
                </c:pt>
                <c:pt idx="2206">
                  <c:v>80.741524605400016</c:v>
                </c:pt>
                <c:pt idx="2207">
                  <c:v>80.698206395400021</c:v>
                </c:pt>
                <c:pt idx="2208">
                  <c:v>80.667575795400012</c:v>
                </c:pt>
                <c:pt idx="2209">
                  <c:v>80.624257585500018</c:v>
                </c:pt>
                <c:pt idx="2210">
                  <c:v>80.580939375500023</c:v>
                </c:pt>
                <c:pt idx="2211">
                  <c:v>80.550308775500014</c:v>
                </c:pt>
                <c:pt idx="2212">
                  <c:v>80.519678175500019</c:v>
                </c:pt>
                <c:pt idx="2213">
                  <c:v>80.476359965600011</c:v>
                </c:pt>
                <c:pt idx="2214">
                  <c:v>80.433041755600016</c:v>
                </c:pt>
                <c:pt idx="2215">
                  <c:v>80.389723545700022</c:v>
                </c:pt>
                <c:pt idx="2216">
                  <c:v>80.346405335800029</c:v>
                </c:pt>
                <c:pt idx="2217">
                  <c:v>80.315774735800019</c:v>
                </c:pt>
                <c:pt idx="2218">
                  <c:v>80.28514413580001</c:v>
                </c:pt>
                <c:pt idx="2219">
                  <c:v>80.254513535800029</c:v>
                </c:pt>
                <c:pt idx="2220">
                  <c:v>80.22388293580002</c:v>
                </c:pt>
                <c:pt idx="2221">
                  <c:v>80.193252335800011</c:v>
                </c:pt>
                <c:pt idx="2222">
                  <c:v>80.162621735800016</c:v>
                </c:pt>
                <c:pt idx="2223">
                  <c:v>80.131991135800021</c:v>
                </c:pt>
                <c:pt idx="2224">
                  <c:v>80.101360535800012</c:v>
                </c:pt>
                <c:pt idx="2225">
                  <c:v>80.058042325800017</c:v>
                </c:pt>
                <c:pt idx="2226">
                  <c:v>80.014724115900023</c:v>
                </c:pt>
                <c:pt idx="2227">
                  <c:v>79.984093515900014</c:v>
                </c:pt>
                <c:pt idx="2228">
                  <c:v>79.953462915900019</c:v>
                </c:pt>
                <c:pt idx="2229">
                  <c:v>79.92283231590001</c:v>
                </c:pt>
                <c:pt idx="2230">
                  <c:v>79.879514105900014</c:v>
                </c:pt>
                <c:pt idx="2231">
                  <c:v>79.836195896000021</c:v>
                </c:pt>
                <c:pt idx="2232">
                  <c:v>79.805565296000012</c:v>
                </c:pt>
                <c:pt idx="2233">
                  <c:v>79.774934696000017</c:v>
                </c:pt>
                <c:pt idx="2234">
                  <c:v>79.744304096000022</c:v>
                </c:pt>
                <c:pt idx="2235">
                  <c:v>79.700985886000026</c:v>
                </c:pt>
                <c:pt idx="2236">
                  <c:v>79.657667676100004</c:v>
                </c:pt>
                <c:pt idx="2237">
                  <c:v>79.614349466200011</c:v>
                </c:pt>
                <c:pt idx="2238">
                  <c:v>79.58371886620003</c:v>
                </c:pt>
                <c:pt idx="2239">
                  <c:v>79.540400656200006</c:v>
                </c:pt>
                <c:pt idx="2240">
                  <c:v>79.509770056200026</c:v>
                </c:pt>
                <c:pt idx="2241">
                  <c:v>79.466451846300018</c:v>
                </c:pt>
                <c:pt idx="2242">
                  <c:v>79.435821246300023</c:v>
                </c:pt>
                <c:pt idx="2243">
                  <c:v>79.405190646300014</c:v>
                </c:pt>
                <c:pt idx="2244">
                  <c:v>79.374560046300019</c:v>
                </c:pt>
                <c:pt idx="2245">
                  <c:v>79.343929446300024</c:v>
                </c:pt>
                <c:pt idx="2246">
                  <c:v>79.300611236300014</c:v>
                </c:pt>
                <c:pt idx="2247">
                  <c:v>79.269980636300019</c:v>
                </c:pt>
                <c:pt idx="2248">
                  <c:v>79.239350036300024</c:v>
                </c:pt>
                <c:pt idx="2249">
                  <c:v>79.208719436300015</c:v>
                </c:pt>
                <c:pt idx="2250">
                  <c:v>79.178088836300006</c:v>
                </c:pt>
                <c:pt idx="2251">
                  <c:v>79.134770626400012</c:v>
                </c:pt>
                <c:pt idx="2252">
                  <c:v>79.091452416400017</c:v>
                </c:pt>
                <c:pt idx="2253">
                  <c:v>79.048134206500023</c:v>
                </c:pt>
                <c:pt idx="2254">
                  <c:v>79.017503606500014</c:v>
                </c:pt>
                <c:pt idx="2255">
                  <c:v>78.986873006500005</c:v>
                </c:pt>
                <c:pt idx="2256">
                  <c:v>78.956242406500024</c:v>
                </c:pt>
                <c:pt idx="2257">
                  <c:v>78.925611806500015</c:v>
                </c:pt>
                <c:pt idx="2258">
                  <c:v>78.894981206500006</c:v>
                </c:pt>
                <c:pt idx="2259">
                  <c:v>78.851662996500011</c:v>
                </c:pt>
                <c:pt idx="2260">
                  <c:v>78.808344786600017</c:v>
                </c:pt>
                <c:pt idx="2261">
                  <c:v>78.777714186600008</c:v>
                </c:pt>
                <c:pt idx="2262">
                  <c:v>78.747083586600013</c:v>
                </c:pt>
                <c:pt idx="2263">
                  <c:v>78.703765376700019</c:v>
                </c:pt>
                <c:pt idx="2264">
                  <c:v>78.673134776700024</c:v>
                </c:pt>
                <c:pt idx="2265">
                  <c:v>78.629816566700015</c:v>
                </c:pt>
                <c:pt idx="2266">
                  <c:v>78.59918596670002</c:v>
                </c:pt>
                <c:pt idx="2267">
                  <c:v>78.555867756800012</c:v>
                </c:pt>
                <c:pt idx="2268">
                  <c:v>78.512549546800017</c:v>
                </c:pt>
                <c:pt idx="2269">
                  <c:v>78.469231336900023</c:v>
                </c:pt>
                <c:pt idx="2270">
                  <c:v>78.438600736900014</c:v>
                </c:pt>
                <c:pt idx="2271">
                  <c:v>78.395282526900019</c:v>
                </c:pt>
                <c:pt idx="2272">
                  <c:v>78.351964317000011</c:v>
                </c:pt>
                <c:pt idx="2273">
                  <c:v>78.308646107100017</c:v>
                </c:pt>
                <c:pt idx="2274">
                  <c:v>78.278015507100022</c:v>
                </c:pt>
                <c:pt idx="2275">
                  <c:v>78.234697297100013</c:v>
                </c:pt>
                <c:pt idx="2276">
                  <c:v>78.191379087200019</c:v>
                </c:pt>
                <c:pt idx="2277">
                  <c:v>78.14806087720001</c:v>
                </c:pt>
                <c:pt idx="2278">
                  <c:v>78.104742667300016</c:v>
                </c:pt>
                <c:pt idx="2279">
                  <c:v>78.074112067300021</c:v>
                </c:pt>
                <c:pt idx="2280">
                  <c:v>78.043481467300026</c:v>
                </c:pt>
                <c:pt idx="2281">
                  <c:v>78.012850867300017</c:v>
                </c:pt>
                <c:pt idx="2282">
                  <c:v>77.969532657300022</c:v>
                </c:pt>
                <c:pt idx="2283">
                  <c:v>77.938902057300012</c:v>
                </c:pt>
                <c:pt idx="2284">
                  <c:v>77.908271457300003</c:v>
                </c:pt>
                <c:pt idx="2285">
                  <c:v>77.86495324740001</c:v>
                </c:pt>
                <c:pt idx="2286">
                  <c:v>77.821635037500016</c:v>
                </c:pt>
                <c:pt idx="2287">
                  <c:v>77.778316827500021</c:v>
                </c:pt>
                <c:pt idx="2288">
                  <c:v>77.747686227500012</c:v>
                </c:pt>
                <c:pt idx="2289">
                  <c:v>77.717055627500017</c:v>
                </c:pt>
                <c:pt idx="2290">
                  <c:v>77.686425027500022</c:v>
                </c:pt>
                <c:pt idx="2291">
                  <c:v>77.655794427500012</c:v>
                </c:pt>
                <c:pt idx="2292">
                  <c:v>77.625163827500018</c:v>
                </c:pt>
                <c:pt idx="2293">
                  <c:v>77.58184561760001</c:v>
                </c:pt>
                <c:pt idx="2294">
                  <c:v>77.538527407600014</c:v>
                </c:pt>
                <c:pt idx="2295">
                  <c:v>77.507896807600019</c:v>
                </c:pt>
                <c:pt idx="2296">
                  <c:v>77.47726620760001</c:v>
                </c:pt>
                <c:pt idx="2297">
                  <c:v>77.446635607600015</c:v>
                </c:pt>
                <c:pt idx="2298">
                  <c:v>77.41600500760002</c:v>
                </c:pt>
                <c:pt idx="2299">
                  <c:v>77.385374407600011</c:v>
                </c:pt>
                <c:pt idx="2300">
                  <c:v>77.354743807600016</c:v>
                </c:pt>
                <c:pt idx="2301">
                  <c:v>77.311425597700008</c:v>
                </c:pt>
                <c:pt idx="2302">
                  <c:v>77.280794997700028</c:v>
                </c:pt>
                <c:pt idx="2303">
                  <c:v>77.250164397700019</c:v>
                </c:pt>
                <c:pt idx="2304">
                  <c:v>77.206846187700023</c:v>
                </c:pt>
                <c:pt idx="2305">
                  <c:v>77.176215587700014</c:v>
                </c:pt>
                <c:pt idx="2306">
                  <c:v>77.145584987700019</c:v>
                </c:pt>
                <c:pt idx="2307">
                  <c:v>77.114954387700024</c:v>
                </c:pt>
                <c:pt idx="2308">
                  <c:v>77.071636177800016</c:v>
                </c:pt>
                <c:pt idx="2309">
                  <c:v>77.028317967800007</c:v>
                </c:pt>
                <c:pt idx="2310">
                  <c:v>76.984999757900013</c:v>
                </c:pt>
                <c:pt idx="2311">
                  <c:v>76.954369157900018</c:v>
                </c:pt>
                <c:pt idx="2312">
                  <c:v>76.923738557900023</c:v>
                </c:pt>
                <c:pt idx="2313">
                  <c:v>76.893107957900014</c:v>
                </c:pt>
                <c:pt idx="2314">
                  <c:v>76.862477357900019</c:v>
                </c:pt>
                <c:pt idx="2315">
                  <c:v>76.83184675790001</c:v>
                </c:pt>
                <c:pt idx="2316">
                  <c:v>76.801216157900015</c:v>
                </c:pt>
                <c:pt idx="2317">
                  <c:v>76.77058555790002</c:v>
                </c:pt>
                <c:pt idx="2318">
                  <c:v>76.727267348000026</c:v>
                </c:pt>
                <c:pt idx="2319">
                  <c:v>76.683949138000017</c:v>
                </c:pt>
                <c:pt idx="2320">
                  <c:v>76.640630928100009</c:v>
                </c:pt>
                <c:pt idx="2321">
                  <c:v>76.597312718100014</c:v>
                </c:pt>
                <c:pt idx="2322">
                  <c:v>76.566682118100005</c:v>
                </c:pt>
                <c:pt idx="2323">
                  <c:v>76.536051518100024</c:v>
                </c:pt>
                <c:pt idx="2324">
                  <c:v>76.49273330820003</c:v>
                </c:pt>
                <c:pt idx="2325">
                  <c:v>76.462102708200021</c:v>
                </c:pt>
                <c:pt idx="2326">
                  <c:v>76.418784498200026</c:v>
                </c:pt>
                <c:pt idx="2327">
                  <c:v>76.388153898200017</c:v>
                </c:pt>
                <c:pt idx="2328">
                  <c:v>76.344835688300023</c:v>
                </c:pt>
                <c:pt idx="2329">
                  <c:v>76.301517478400029</c:v>
                </c:pt>
                <c:pt idx="2330">
                  <c:v>76.27088687840002</c:v>
                </c:pt>
                <c:pt idx="2331">
                  <c:v>76.240256278400011</c:v>
                </c:pt>
                <c:pt idx="2332">
                  <c:v>76.196938068400016</c:v>
                </c:pt>
                <c:pt idx="2333">
                  <c:v>76.153619858500022</c:v>
                </c:pt>
                <c:pt idx="2334">
                  <c:v>76.122989258500013</c:v>
                </c:pt>
                <c:pt idx="2335">
                  <c:v>76.092358658500018</c:v>
                </c:pt>
                <c:pt idx="2336">
                  <c:v>76.061728058500023</c:v>
                </c:pt>
                <c:pt idx="2337">
                  <c:v>76.031097458500014</c:v>
                </c:pt>
                <c:pt idx="2338">
                  <c:v>75.987779248500019</c:v>
                </c:pt>
                <c:pt idx="2339">
                  <c:v>75.957148648500024</c:v>
                </c:pt>
                <c:pt idx="2340">
                  <c:v>75.926518048500014</c:v>
                </c:pt>
                <c:pt idx="2341">
                  <c:v>75.895887448500005</c:v>
                </c:pt>
                <c:pt idx="2342">
                  <c:v>75.865256848500024</c:v>
                </c:pt>
                <c:pt idx="2343">
                  <c:v>75.834626248500015</c:v>
                </c:pt>
                <c:pt idx="2344">
                  <c:v>75.803995648500006</c:v>
                </c:pt>
                <c:pt idx="2345">
                  <c:v>75.773365048500025</c:v>
                </c:pt>
                <c:pt idx="2346">
                  <c:v>75.730046838600018</c:v>
                </c:pt>
                <c:pt idx="2347">
                  <c:v>75.686728628600008</c:v>
                </c:pt>
                <c:pt idx="2348">
                  <c:v>75.643410418700014</c:v>
                </c:pt>
                <c:pt idx="2349">
                  <c:v>75.600092208700019</c:v>
                </c:pt>
                <c:pt idx="2350">
                  <c:v>75.556773998800026</c:v>
                </c:pt>
                <c:pt idx="2351">
                  <c:v>75.513455788900018</c:v>
                </c:pt>
                <c:pt idx="2352">
                  <c:v>75.470137578900008</c:v>
                </c:pt>
                <c:pt idx="2353">
                  <c:v>75.439506978900027</c:v>
                </c:pt>
                <c:pt idx="2354">
                  <c:v>75.39618876900002</c:v>
                </c:pt>
                <c:pt idx="2355">
                  <c:v>75.35287055900001</c:v>
                </c:pt>
                <c:pt idx="2356">
                  <c:v>75.322239959000015</c:v>
                </c:pt>
                <c:pt idx="2357">
                  <c:v>75.278921749100007</c:v>
                </c:pt>
                <c:pt idx="2358">
                  <c:v>75.235603539100012</c:v>
                </c:pt>
                <c:pt idx="2359">
                  <c:v>75.204972939100017</c:v>
                </c:pt>
                <c:pt idx="2360">
                  <c:v>75.161654729200009</c:v>
                </c:pt>
                <c:pt idx="2361">
                  <c:v>75.118336519300016</c:v>
                </c:pt>
                <c:pt idx="2362">
                  <c:v>75.07501830930002</c:v>
                </c:pt>
                <c:pt idx="2363">
                  <c:v>75.031700099400027</c:v>
                </c:pt>
                <c:pt idx="2364">
                  <c:v>74.988381889400017</c:v>
                </c:pt>
                <c:pt idx="2365">
                  <c:v>74.945063679500009</c:v>
                </c:pt>
                <c:pt idx="2366">
                  <c:v>74.914433079500014</c:v>
                </c:pt>
                <c:pt idx="2367">
                  <c:v>74.883802479500019</c:v>
                </c:pt>
                <c:pt idx="2368">
                  <c:v>74.853171879500024</c:v>
                </c:pt>
                <c:pt idx="2369">
                  <c:v>74.809853669500015</c:v>
                </c:pt>
                <c:pt idx="2370">
                  <c:v>74.766535459600021</c:v>
                </c:pt>
                <c:pt idx="2371">
                  <c:v>74.735904859600012</c:v>
                </c:pt>
                <c:pt idx="2372">
                  <c:v>74.692586649700019</c:v>
                </c:pt>
                <c:pt idx="2373">
                  <c:v>74.661956049700024</c:v>
                </c:pt>
                <c:pt idx="2374">
                  <c:v>74.631325449700014</c:v>
                </c:pt>
                <c:pt idx="2375">
                  <c:v>74.588007239700019</c:v>
                </c:pt>
                <c:pt idx="2376">
                  <c:v>74.544689029800026</c:v>
                </c:pt>
                <c:pt idx="2377">
                  <c:v>74.514058429800016</c:v>
                </c:pt>
                <c:pt idx="2378">
                  <c:v>74.470740219800021</c:v>
                </c:pt>
                <c:pt idx="2379">
                  <c:v>74.427422009900027</c:v>
                </c:pt>
                <c:pt idx="2380">
                  <c:v>74.396791409900018</c:v>
                </c:pt>
                <c:pt idx="2381">
                  <c:v>74.366160809900009</c:v>
                </c:pt>
                <c:pt idx="2382">
                  <c:v>74.335530209900028</c:v>
                </c:pt>
                <c:pt idx="2383">
                  <c:v>74.304899609900019</c:v>
                </c:pt>
                <c:pt idx="2384">
                  <c:v>74.261581399900024</c:v>
                </c:pt>
                <c:pt idx="2385">
                  <c:v>74.218263190000016</c:v>
                </c:pt>
                <c:pt idx="2386">
                  <c:v>74.187632590000021</c:v>
                </c:pt>
                <c:pt idx="2387">
                  <c:v>74.144314380000026</c:v>
                </c:pt>
                <c:pt idx="2388">
                  <c:v>74.100996170100018</c:v>
                </c:pt>
                <c:pt idx="2389">
                  <c:v>74.070365570100023</c:v>
                </c:pt>
                <c:pt idx="2390">
                  <c:v>74.039734970100014</c:v>
                </c:pt>
                <c:pt idx="2391">
                  <c:v>74.009104370100019</c:v>
                </c:pt>
                <c:pt idx="2392">
                  <c:v>73.97847377010001</c:v>
                </c:pt>
                <c:pt idx="2393">
                  <c:v>73.947843170100015</c:v>
                </c:pt>
                <c:pt idx="2394">
                  <c:v>73.904524960200021</c:v>
                </c:pt>
                <c:pt idx="2395">
                  <c:v>73.861206750200012</c:v>
                </c:pt>
                <c:pt idx="2396">
                  <c:v>73.817888540300018</c:v>
                </c:pt>
                <c:pt idx="2397">
                  <c:v>73.774570330300023</c:v>
                </c:pt>
                <c:pt idx="2398">
                  <c:v>73.743939730300013</c:v>
                </c:pt>
                <c:pt idx="2399">
                  <c:v>73.70062152040002</c:v>
                </c:pt>
                <c:pt idx="2400">
                  <c:v>73.657303310400025</c:v>
                </c:pt>
                <c:pt idx="2401">
                  <c:v>73.613985100500017</c:v>
                </c:pt>
                <c:pt idx="2402">
                  <c:v>73.570666890600009</c:v>
                </c:pt>
                <c:pt idx="2403">
                  <c:v>73.527348680600014</c:v>
                </c:pt>
                <c:pt idx="2404">
                  <c:v>73.496718080600019</c:v>
                </c:pt>
                <c:pt idx="2405">
                  <c:v>73.466087480600024</c:v>
                </c:pt>
                <c:pt idx="2406">
                  <c:v>73.435456880600015</c:v>
                </c:pt>
                <c:pt idx="2407">
                  <c:v>73.404826280600005</c:v>
                </c:pt>
                <c:pt idx="2408">
                  <c:v>73.374195680600025</c:v>
                </c:pt>
                <c:pt idx="2409">
                  <c:v>73.330877470700017</c:v>
                </c:pt>
                <c:pt idx="2410">
                  <c:v>73.300246870700022</c:v>
                </c:pt>
                <c:pt idx="2411">
                  <c:v>73.269616270700013</c:v>
                </c:pt>
                <c:pt idx="2412">
                  <c:v>73.238985670700018</c:v>
                </c:pt>
                <c:pt idx="2413">
                  <c:v>73.208355070700023</c:v>
                </c:pt>
                <c:pt idx="2414">
                  <c:v>73.177724470700014</c:v>
                </c:pt>
                <c:pt idx="2415">
                  <c:v>73.147093870700019</c:v>
                </c:pt>
                <c:pt idx="2416">
                  <c:v>73.103775660700023</c:v>
                </c:pt>
                <c:pt idx="2417">
                  <c:v>73.060457450800016</c:v>
                </c:pt>
                <c:pt idx="2418">
                  <c:v>73.029826850800021</c:v>
                </c:pt>
                <c:pt idx="2419">
                  <c:v>72.986508640800025</c:v>
                </c:pt>
                <c:pt idx="2420">
                  <c:v>72.943190430900017</c:v>
                </c:pt>
                <c:pt idx="2421">
                  <c:v>72.899872220900022</c:v>
                </c:pt>
                <c:pt idx="2422">
                  <c:v>72.856554011000014</c:v>
                </c:pt>
                <c:pt idx="2423">
                  <c:v>72.813235801100021</c:v>
                </c:pt>
                <c:pt idx="2424">
                  <c:v>72.769917591100011</c:v>
                </c:pt>
                <c:pt idx="2425">
                  <c:v>72.726599381200018</c:v>
                </c:pt>
                <c:pt idx="2426">
                  <c:v>72.683281171200022</c:v>
                </c:pt>
                <c:pt idx="2427">
                  <c:v>72.639962961300014</c:v>
                </c:pt>
                <c:pt idx="2428">
                  <c:v>72.596644751300019</c:v>
                </c:pt>
                <c:pt idx="2429">
                  <c:v>72.553326541400011</c:v>
                </c:pt>
                <c:pt idx="2430">
                  <c:v>72.522695941400016</c:v>
                </c:pt>
                <c:pt idx="2431">
                  <c:v>72.479377731500023</c:v>
                </c:pt>
                <c:pt idx="2432">
                  <c:v>72.436059521500013</c:v>
                </c:pt>
                <c:pt idx="2433">
                  <c:v>72.405428921500018</c:v>
                </c:pt>
                <c:pt idx="2434">
                  <c:v>72.362110711600025</c:v>
                </c:pt>
                <c:pt idx="2435">
                  <c:v>72.318792501600015</c:v>
                </c:pt>
                <c:pt idx="2436">
                  <c:v>72.28816190160002</c:v>
                </c:pt>
                <c:pt idx="2437">
                  <c:v>72.257531301600011</c:v>
                </c:pt>
                <c:pt idx="2438">
                  <c:v>72.214213091700017</c:v>
                </c:pt>
                <c:pt idx="2439">
                  <c:v>72.170894881700022</c:v>
                </c:pt>
                <c:pt idx="2440">
                  <c:v>72.127576671800014</c:v>
                </c:pt>
                <c:pt idx="2441">
                  <c:v>72.084258461800019</c:v>
                </c:pt>
                <c:pt idx="2442">
                  <c:v>72.040940251900011</c:v>
                </c:pt>
                <c:pt idx="2443">
                  <c:v>72.010309651900016</c:v>
                </c:pt>
                <c:pt idx="2444">
                  <c:v>71.966991442000008</c:v>
                </c:pt>
                <c:pt idx="2445">
                  <c:v>71.936360842000028</c:v>
                </c:pt>
                <c:pt idx="2446">
                  <c:v>71.893042632000018</c:v>
                </c:pt>
                <c:pt idx="2447">
                  <c:v>71.862412032000023</c:v>
                </c:pt>
                <c:pt idx="2448">
                  <c:v>71.819093822100029</c:v>
                </c:pt>
                <c:pt idx="2449">
                  <c:v>71.78846322210002</c:v>
                </c:pt>
                <c:pt idx="2450">
                  <c:v>71.757832622100011</c:v>
                </c:pt>
                <c:pt idx="2451">
                  <c:v>71.714514412100016</c:v>
                </c:pt>
                <c:pt idx="2452">
                  <c:v>71.683883812100007</c:v>
                </c:pt>
                <c:pt idx="2453">
                  <c:v>71.653253212100026</c:v>
                </c:pt>
                <c:pt idx="2454">
                  <c:v>71.622622612100017</c:v>
                </c:pt>
                <c:pt idx="2455">
                  <c:v>71.591992012100022</c:v>
                </c:pt>
                <c:pt idx="2456">
                  <c:v>71.561361412100013</c:v>
                </c:pt>
                <c:pt idx="2457">
                  <c:v>71.530730812100018</c:v>
                </c:pt>
                <c:pt idx="2458">
                  <c:v>71.48741260220001</c:v>
                </c:pt>
                <c:pt idx="2459">
                  <c:v>71.444094392200014</c:v>
                </c:pt>
                <c:pt idx="2460">
                  <c:v>71.400776182300021</c:v>
                </c:pt>
                <c:pt idx="2461">
                  <c:v>71.357457972400013</c:v>
                </c:pt>
                <c:pt idx="2462">
                  <c:v>71.314139762400018</c:v>
                </c:pt>
                <c:pt idx="2463">
                  <c:v>71.283509162400023</c:v>
                </c:pt>
                <c:pt idx="2464">
                  <c:v>71.252878562400014</c:v>
                </c:pt>
                <c:pt idx="2465">
                  <c:v>71.222247962400019</c:v>
                </c:pt>
                <c:pt idx="2466">
                  <c:v>71.191617362400024</c:v>
                </c:pt>
                <c:pt idx="2467">
                  <c:v>71.160986762400015</c:v>
                </c:pt>
                <c:pt idx="2468">
                  <c:v>71.130356162400005</c:v>
                </c:pt>
                <c:pt idx="2469">
                  <c:v>71.087037952500012</c:v>
                </c:pt>
                <c:pt idx="2470">
                  <c:v>71.056407352500017</c:v>
                </c:pt>
                <c:pt idx="2471">
                  <c:v>71.025776752500022</c:v>
                </c:pt>
                <c:pt idx="2472">
                  <c:v>70.982458542500027</c:v>
                </c:pt>
                <c:pt idx="2473">
                  <c:v>70.939140332600019</c:v>
                </c:pt>
                <c:pt idx="2474">
                  <c:v>70.908509732600024</c:v>
                </c:pt>
                <c:pt idx="2475">
                  <c:v>70.865191522600014</c:v>
                </c:pt>
                <c:pt idx="2476">
                  <c:v>70.821873312700021</c:v>
                </c:pt>
                <c:pt idx="2477">
                  <c:v>70.791242712700026</c:v>
                </c:pt>
                <c:pt idx="2478">
                  <c:v>70.747924502700016</c:v>
                </c:pt>
                <c:pt idx="2479">
                  <c:v>70.704606292800008</c:v>
                </c:pt>
                <c:pt idx="2480">
                  <c:v>70.661288082900015</c:v>
                </c:pt>
                <c:pt idx="2481">
                  <c:v>70.617969872900019</c:v>
                </c:pt>
                <c:pt idx="2482">
                  <c:v>70.574651663000026</c:v>
                </c:pt>
                <c:pt idx="2483">
                  <c:v>70.531333453000016</c:v>
                </c:pt>
                <c:pt idx="2484">
                  <c:v>70.500702853000021</c:v>
                </c:pt>
                <c:pt idx="2485">
                  <c:v>70.470072253000012</c:v>
                </c:pt>
                <c:pt idx="2486">
                  <c:v>70.426754043100019</c:v>
                </c:pt>
                <c:pt idx="2487">
                  <c:v>70.396123443100024</c:v>
                </c:pt>
                <c:pt idx="2488">
                  <c:v>70.365492843100014</c:v>
                </c:pt>
                <c:pt idx="2489">
                  <c:v>70.322174633100019</c:v>
                </c:pt>
                <c:pt idx="2490">
                  <c:v>70.278856423200025</c:v>
                </c:pt>
                <c:pt idx="2491">
                  <c:v>70.235538213300018</c:v>
                </c:pt>
                <c:pt idx="2492">
                  <c:v>70.204907613300023</c:v>
                </c:pt>
                <c:pt idx="2493">
                  <c:v>70.174277013300014</c:v>
                </c:pt>
                <c:pt idx="2494">
                  <c:v>70.143646413300019</c:v>
                </c:pt>
                <c:pt idx="2495">
                  <c:v>70.113015813300024</c:v>
                </c:pt>
                <c:pt idx="2496">
                  <c:v>70.082385213300014</c:v>
                </c:pt>
                <c:pt idx="2497">
                  <c:v>70.051754613300005</c:v>
                </c:pt>
                <c:pt idx="2498">
                  <c:v>70.021124013300025</c:v>
                </c:pt>
                <c:pt idx="2499">
                  <c:v>69.990493413300015</c:v>
                </c:pt>
                <c:pt idx="2500">
                  <c:v>69.95986281330002</c:v>
                </c:pt>
                <c:pt idx="2501">
                  <c:v>69.929232213300011</c:v>
                </c:pt>
                <c:pt idx="2502">
                  <c:v>69.898601613300016</c:v>
                </c:pt>
                <c:pt idx="2503">
                  <c:v>69.855283403300021</c:v>
                </c:pt>
                <c:pt idx="2504">
                  <c:v>69.811965193400013</c:v>
                </c:pt>
                <c:pt idx="2505">
                  <c:v>69.781334593400018</c:v>
                </c:pt>
                <c:pt idx="2506">
                  <c:v>69.738016383400009</c:v>
                </c:pt>
                <c:pt idx="2507">
                  <c:v>69.694698173500015</c:v>
                </c:pt>
                <c:pt idx="2508">
                  <c:v>69.65137996350002</c:v>
                </c:pt>
                <c:pt idx="2509">
                  <c:v>69.620749363500011</c:v>
                </c:pt>
                <c:pt idx="2510">
                  <c:v>69.590118763500016</c:v>
                </c:pt>
                <c:pt idx="2511">
                  <c:v>69.546800553600008</c:v>
                </c:pt>
                <c:pt idx="2512">
                  <c:v>69.516169953600027</c:v>
                </c:pt>
                <c:pt idx="2513">
                  <c:v>69.485539353600018</c:v>
                </c:pt>
                <c:pt idx="2514">
                  <c:v>69.454908753600009</c:v>
                </c:pt>
                <c:pt idx="2515">
                  <c:v>69.411590543600013</c:v>
                </c:pt>
                <c:pt idx="2516">
                  <c:v>69.36827233370002</c:v>
                </c:pt>
                <c:pt idx="2517">
                  <c:v>69.337641733700011</c:v>
                </c:pt>
                <c:pt idx="2518">
                  <c:v>69.307011133700016</c:v>
                </c:pt>
                <c:pt idx="2519">
                  <c:v>69.276380533700021</c:v>
                </c:pt>
                <c:pt idx="2520">
                  <c:v>69.233062323800027</c:v>
                </c:pt>
                <c:pt idx="2521">
                  <c:v>69.202431723800018</c:v>
                </c:pt>
                <c:pt idx="2522">
                  <c:v>69.171801123800009</c:v>
                </c:pt>
                <c:pt idx="2523">
                  <c:v>69.128482913800013</c:v>
                </c:pt>
                <c:pt idx="2524">
                  <c:v>69.08516470390002</c:v>
                </c:pt>
                <c:pt idx="2525">
                  <c:v>69.041846493900024</c:v>
                </c:pt>
                <c:pt idx="2526">
                  <c:v>69.011215893900015</c:v>
                </c:pt>
                <c:pt idx="2527">
                  <c:v>68.98058529390002</c:v>
                </c:pt>
                <c:pt idx="2528">
                  <c:v>68.937267084000013</c:v>
                </c:pt>
                <c:pt idx="2529">
                  <c:v>68.906636484000018</c:v>
                </c:pt>
                <c:pt idx="2530">
                  <c:v>68.876005884000008</c:v>
                </c:pt>
                <c:pt idx="2531">
                  <c:v>68.845375284000028</c:v>
                </c:pt>
                <c:pt idx="2532">
                  <c:v>68.814744684000019</c:v>
                </c:pt>
                <c:pt idx="2533">
                  <c:v>68.784114084000009</c:v>
                </c:pt>
                <c:pt idx="2534">
                  <c:v>68.740795874000014</c:v>
                </c:pt>
                <c:pt idx="2535">
                  <c:v>68.710165374000013</c:v>
                </c:pt>
                <c:pt idx="2536">
                  <c:v>68.679534774000018</c:v>
                </c:pt>
                <c:pt idx="2537">
                  <c:v>68.648904174000023</c:v>
                </c:pt>
                <c:pt idx="2538">
                  <c:v>68.618273574000014</c:v>
                </c:pt>
                <c:pt idx="2539">
                  <c:v>68.587642974000019</c:v>
                </c:pt>
                <c:pt idx="2540">
                  <c:v>68.55701237400001</c:v>
                </c:pt>
                <c:pt idx="2541">
                  <c:v>68.526381774000015</c:v>
                </c:pt>
                <c:pt idx="2542">
                  <c:v>68.483063564100021</c:v>
                </c:pt>
                <c:pt idx="2543">
                  <c:v>68.439745354200014</c:v>
                </c:pt>
                <c:pt idx="2544">
                  <c:v>68.396427144200018</c:v>
                </c:pt>
                <c:pt idx="2545">
                  <c:v>68.353108934300025</c:v>
                </c:pt>
                <c:pt idx="2546">
                  <c:v>68.322478334300015</c:v>
                </c:pt>
                <c:pt idx="2547">
                  <c:v>68.291847734300006</c:v>
                </c:pt>
                <c:pt idx="2548">
                  <c:v>68.261217134300026</c:v>
                </c:pt>
                <c:pt idx="2549">
                  <c:v>68.230586534300016</c:v>
                </c:pt>
                <c:pt idx="2550">
                  <c:v>68.187268324300021</c:v>
                </c:pt>
                <c:pt idx="2551">
                  <c:v>68.156637724300012</c:v>
                </c:pt>
                <c:pt idx="2552">
                  <c:v>68.113319514400018</c:v>
                </c:pt>
                <c:pt idx="2553">
                  <c:v>68.082688914400009</c:v>
                </c:pt>
                <c:pt idx="2554">
                  <c:v>68.052058314400014</c:v>
                </c:pt>
                <c:pt idx="2555">
                  <c:v>68.021427714400019</c:v>
                </c:pt>
                <c:pt idx="2556">
                  <c:v>67.978109504400024</c:v>
                </c:pt>
                <c:pt idx="2557">
                  <c:v>67.947478904400015</c:v>
                </c:pt>
                <c:pt idx="2558">
                  <c:v>67.91684830440002</c:v>
                </c:pt>
                <c:pt idx="2559">
                  <c:v>67.873530094500012</c:v>
                </c:pt>
                <c:pt idx="2560">
                  <c:v>67.830211884600018</c:v>
                </c:pt>
                <c:pt idx="2561">
                  <c:v>67.786893674600023</c:v>
                </c:pt>
                <c:pt idx="2562">
                  <c:v>67.743575464700015</c:v>
                </c:pt>
                <c:pt idx="2563">
                  <c:v>67.70025725470002</c:v>
                </c:pt>
                <c:pt idx="2564">
                  <c:v>67.656939044800012</c:v>
                </c:pt>
                <c:pt idx="2565">
                  <c:v>67.626308444800017</c:v>
                </c:pt>
                <c:pt idx="2566">
                  <c:v>67.582990234800022</c:v>
                </c:pt>
                <c:pt idx="2567">
                  <c:v>67.552359634800013</c:v>
                </c:pt>
                <c:pt idx="2568">
                  <c:v>67.521729034800018</c:v>
                </c:pt>
                <c:pt idx="2569">
                  <c:v>67.491098434800023</c:v>
                </c:pt>
                <c:pt idx="2570">
                  <c:v>67.447780224900015</c:v>
                </c:pt>
                <c:pt idx="2571">
                  <c:v>67.40446201490002</c:v>
                </c:pt>
                <c:pt idx="2572">
                  <c:v>67.373831414900025</c:v>
                </c:pt>
                <c:pt idx="2573">
                  <c:v>67.343200814900015</c:v>
                </c:pt>
                <c:pt idx="2574">
                  <c:v>67.299882605000022</c:v>
                </c:pt>
                <c:pt idx="2575">
                  <c:v>67.256564395100028</c:v>
                </c:pt>
                <c:pt idx="2576">
                  <c:v>67.225933795100019</c:v>
                </c:pt>
                <c:pt idx="2577">
                  <c:v>67.182615585100024</c:v>
                </c:pt>
                <c:pt idx="2578">
                  <c:v>67.151984985100015</c:v>
                </c:pt>
                <c:pt idx="2579">
                  <c:v>67.108666775200021</c:v>
                </c:pt>
                <c:pt idx="2580">
                  <c:v>67.065348565200026</c:v>
                </c:pt>
                <c:pt idx="2581">
                  <c:v>67.034717965200016</c:v>
                </c:pt>
                <c:pt idx="2582">
                  <c:v>66.991399755300023</c:v>
                </c:pt>
                <c:pt idx="2583">
                  <c:v>66.948081545300028</c:v>
                </c:pt>
                <c:pt idx="2584">
                  <c:v>66.917450945300018</c:v>
                </c:pt>
                <c:pt idx="2585">
                  <c:v>66.874132735400025</c:v>
                </c:pt>
                <c:pt idx="2586">
                  <c:v>66.830814525500017</c:v>
                </c:pt>
                <c:pt idx="2587">
                  <c:v>66.787496315500007</c:v>
                </c:pt>
                <c:pt idx="2588">
                  <c:v>66.744178105600014</c:v>
                </c:pt>
                <c:pt idx="2589">
                  <c:v>66.700859895600018</c:v>
                </c:pt>
                <c:pt idx="2590">
                  <c:v>66.657541685700025</c:v>
                </c:pt>
                <c:pt idx="2591">
                  <c:v>66.626911085700016</c:v>
                </c:pt>
                <c:pt idx="2592">
                  <c:v>66.58359287570002</c:v>
                </c:pt>
                <c:pt idx="2593">
                  <c:v>66.552962275700011</c:v>
                </c:pt>
                <c:pt idx="2594">
                  <c:v>66.509644065800018</c:v>
                </c:pt>
                <c:pt idx="2595">
                  <c:v>66.466325855900024</c:v>
                </c:pt>
                <c:pt idx="2596">
                  <c:v>66.435695255900015</c:v>
                </c:pt>
                <c:pt idx="2597">
                  <c:v>66.40506465590002</c:v>
                </c:pt>
                <c:pt idx="2598">
                  <c:v>66.36174644590001</c:v>
                </c:pt>
                <c:pt idx="2599">
                  <c:v>66.331115845900015</c:v>
                </c:pt>
                <c:pt idx="2600">
                  <c:v>66.30048524590002</c:v>
                </c:pt>
                <c:pt idx="2601">
                  <c:v>66.269854645900026</c:v>
                </c:pt>
                <c:pt idx="2602">
                  <c:v>66.226536436000018</c:v>
                </c:pt>
                <c:pt idx="2603">
                  <c:v>66.195905836000023</c:v>
                </c:pt>
                <c:pt idx="2604">
                  <c:v>66.152587626000013</c:v>
                </c:pt>
                <c:pt idx="2605">
                  <c:v>66.121957026000018</c:v>
                </c:pt>
                <c:pt idx="2606">
                  <c:v>66.078638816100025</c:v>
                </c:pt>
                <c:pt idx="2607">
                  <c:v>66.035320606100015</c:v>
                </c:pt>
                <c:pt idx="2608">
                  <c:v>65.992002396200007</c:v>
                </c:pt>
                <c:pt idx="2609">
                  <c:v>65.961371796200027</c:v>
                </c:pt>
                <c:pt idx="2610">
                  <c:v>65.918053586200017</c:v>
                </c:pt>
                <c:pt idx="2611">
                  <c:v>65.887422986200022</c:v>
                </c:pt>
                <c:pt idx="2612">
                  <c:v>65.856792386200013</c:v>
                </c:pt>
                <c:pt idx="2613">
                  <c:v>65.826161786200004</c:v>
                </c:pt>
                <c:pt idx="2614">
                  <c:v>65.795531186200023</c:v>
                </c:pt>
                <c:pt idx="2615">
                  <c:v>65.752212976300015</c:v>
                </c:pt>
                <c:pt idx="2616">
                  <c:v>65.72158237630002</c:v>
                </c:pt>
                <c:pt idx="2617">
                  <c:v>65.678264166400027</c:v>
                </c:pt>
                <c:pt idx="2618">
                  <c:v>65.647633566400017</c:v>
                </c:pt>
                <c:pt idx="2619">
                  <c:v>65.604315356400022</c:v>
                </c:pt>
                <c:pt idx="2620">
                  <c:v>65.573684756400013</c:v>
                </c:pt>
                <c:pt idx="2621">
                  <c:v>65.530366546500019</c:v>
                </c:pt>
                <c:pt idx="2622">
                  <c:v>65.49973594650001</c:v>
                </c:pt>
                <c:pt idx="2623">
                  <c:v>65.456417736500015</c:v>
                </c:pt>
                <c:pt idx="2624">
                  <c:v>65.42578713650002</c:v>
                </c:pt>
                <c:pt idx="2625">
                  <c:v>65.395156536500011</c:v>
                </c:pt>
                <c:pt idx="2626">
                  <c:v>65.351838326600017</c:v>
                </c:pt>
                <c:pt idx="2627">
                  <c:v>65.321207726600008</c:v>
                </c:pt>
                <c:pt idx="2628">
                  <c:v>65.277889516600013</c:v>
                </c:pt>
                <c:pt idx="2629">
                  <c:v>65.247258916600018</c:v>
                </c:pt>
                <c:pt idx="2630">
                  <c:v>65.20394070670001</c:v>
                </c:pt>
                <c:pt idx="2631">
                  <c:v>65.173310106700029</c:v>
                </c:pt>
                <c:pt idx="2632">
                  <c:v>65.14267950670002</c:v>
                </c:pt>
                <c:pt idx="2633">
                  <c:v>65.099361296800026</c:v>
                </c:pt>
                <c:pt idx="2634">
                  <c:v>65.068730696800017</c:v>
                </c:pt>
                <c:pt idx="2635">
                  <c:v>65.038100096800008</c:v>
                </c:pt>
                <c:pt idx="2636">
                  <c:v>65.007469496800027</c:v>
                </c:pt>
                <c:pt idx="2637">
                  <c:v>64.964151286800018</c:v>
                </c:pt>
                <c:pt idx="2638">
                  <c:v>64.933520686800023</c:v>
                </c:pt>
                <c:pt idx="2639">
                  <c:v>64.902890086800014</c:v>
                </c:pt>
                <c:pt idx="2640">
                  <c:v>64.872259486800019</c:v>
                </c:pt>
                <c:pt idx="2641">
                  <c:v>64.841628986800018</c:v>
                </c:pt>
                <c:pt idx="2642">
                  <c:v>64.810998386800009</c:v>
                </c:pt>
                <c:pt idx="2643">
                  <c:v>64.780367786800028</c:v>
                </c:pt>
                <c:pt idx="2644">
                  <c:v>64.749737186800019</c:v>
                </c:pt>
                <c:pt idx="2645">
                  <c:v>64.719106586800009</c:v>
                </c:pt>
                <c:pt idx="2646">
                  <c:v>64.688475986800029</c:v>
                </c:pt>
                <c:pt idx="2647">
                  <c:v>64.645157776900007</c:v>
                </c:pt>
                <c:pt idx="2648">
                  <c:v>64.614527176900026</c:v>
                </c:pt>
                <c:pt idx="2649">
                  <c:v>64.571208966900016</c:v>
                </c:pt>
                <c:pt idx="2650">
                  <c:v>64.527890757000009</c:v>
                </c:pt>
                <c:pt idx="2651">
                  <c:v>64.497260157000028</c:v>
                </c:pt>
                <c:pt idx="2652">
                  <c:v>64.466629557000019</c:v>
                </c:pt>
                <c:pt idx="2653">
                  <c:v>64.43599895700001</c:v>
                </c:pt>
                <c:pt idx="2654">
                  <c:v>64.405368357000015</c:v>
                </c:pt>
                <c:pt idx="2655">
                  <c:v>64.362050147000019</c:v>
                </c:pt>
                <c:pt idx="2656">
                  <c:v>64.33141954700001</c:v>
                </c:pt>
                <c:pt idx="2657">
                  <c:v>64.300788947000015</c:v>
                </c:pt>
                <c:pt idx="2658">
                  <c:v>64.257470737100022</c:v>
                </c:pt>
                <c:pt idx="2659">
                  <c:v>64.226840137100027</c:v>
                </c:pt>
                <c:pt idx="2660">
                  <c:v>64.183521927100017</c:v>
                </c:pt>
                <c:pt idx="2661">
                  <c:v>64.152891327100022</c:v>
                </c:pt>
                <c:pt idx="2662">
                  <c:v>64.122260727100013</c:v>
                </c:pt>
                <c:pt idx="2663">
                  <c:v>64.091630127100004</c:v>
                </c:pt>
                <c:pt idx="2664">
                  <c:v>64.060999527100023</c:v>
                </c:pt>
                <c:pt idx="2665">
                  <c:v>64.030368927100014</c:v>
                </c:pt>
                <c:pt idx="2666">
                  <c:v>63.98705071720002</c:v>
                </c:pt>
                <c:pt idx="2667">
                  <c:v>63.956420117200011</c:v>
                </c:pt>
                <c:pt idx="2668">
                  <c:v>63.925789517200016</c:v>
                </c:pt>
                <c:pt idx="2669">
                  <c:v>63.895158917200021</c:v>
                </c:pt>
                <c:pt idx="2670">
                  <c:v>63.851840707300013</c:v>
                </c:pt>
                <c:pt idx="2671">
                  <c:v>63.821210107300018</c:v>
                </c:pt>
                <c:pt idx="2672">
                  <c:v>63.777891897300023</c:v>
                </c:pt>
                <c:pt idx="2673">
                  <c:v>63.734573687400015</c:v>
                </c:pt>
                <c:pt idx="2674">
                  <c:v>63.70394308740002</c:v>
                </c:pt>
                <c:pt idx="2675">
                  <c:v>63.673312487400011</c:v>
                </c:pt>
                <c:pt idx="2676">
                  <c:v>63.629994277400016</c:v>
                </c:pt>
                <c:pt idx="2677">
                  <c:v>63.586676067500022</c:v>
                </c:pt>
                <c:pt idx="2678">
                  <c:v>63.543357857500013</c:v>
                </c:pt>
                <c:pt idx="2679">
                  <c:v>63.500039647600019</c:v>
                </c:pt>
                <c:pt idx="2680">
                  <c:v>63.456721437700011</c:v>
                </c:pt>
                <c:pt idx="2681">
                  <c:v>63.413403227700016</c:v>
                </c:pt>
                <c:pt idx="2682">
                  <c:v>63.382772627700021</c:v>
                </c:pt>
                <c:pt idx="2683">
                  <c:v>63.339454417800013</c:v>
                </c:pt>
                <c:pt idx="2684">
                  <c:v>63.308823817800018</c:v>
                </c:pt>
                <c:pt idx="2685">
                  <c:v>63.278193217800009</c:v>
                </c:pt>
                <c:pt idx="2686">
                  <c:v>63.234875007800014</c:v>
                </c:pt>
                <c:pt idx="2687">
                  <c:v>63.19155679790002</c:v>
                </c:pt>
                <c:pt idx="2688">
                  <c:v>63.160926197900011</c:v>
                </c:pt>
                <c:pt idx="2689">
                  <c:v>63.130295597900016</c:v>
                </c:pt>
                <c:pt idx="2690">
                  <c:v>63.099664997900021</c:v>
                </c:pt>
                <c:pt idx="2691">
                  <c:v>63.069034397900012</c:v>
                </c:pt>
                <c:pt idx="2692">
                  <c:v>63.025716187900017</c:v>
                </c:pt>
                <c:pt idx="2693">
                  <c:v>62.982397978000023</c:v>
                </c:pt>
                <c:pt idx="2694">
                  <c:v>62.951767378000014</c:v>
                </c:pt>
                <c:pt idx="2695">
                  <c:v>62.921136778000019</c:v>
                </c:pt>
                <c:pt idx="2696">
                  <c:v>62.890506178000024</c:v>
                </c:pt>
                <c:pt idx="2697">
                  <c:v>62.847187968100016</c:v>
                </c:pt>
                <c:pt idx="2698">
                  <c:v>62.816557368100021</c:v>
                </c:pt>
                <c:pt idx="2699">
                  <c:v>62.785926768100012</c:v>
                </c:pt>
                <c:pt idx="2700">
                  <c:v>62.755296168100017</c:v>
                </c:pt>
                <c:pt idx="2701">
                  <c:v>62.724665568100008</c:v>
                </c:pt>
                <c:pt idx="2702">
                  <c:v>62.694034968000025</c:v>
                </c:pt>
                <c:pt idx="2703">
                  <c:v>62.663404368000016</c:v>
                </c:pt>
                <c:pt idx="2704">
                  <c:v>62.632773768000007</c:v>
                </c:pt>
                <c:pt idx="2705">
                  <c:v>62.602143168000026</c:v>
                </c:pt>
                <c:pt idx="2706">
                  <c:v>62.558824958100004</c:v>
                </c:pt>
                <c:pt idx="2707">
                  <c:v>62.528194358100023</c:v>
                </c:pt>
                <c:pt idx="2708">
                  <c:v>62.48487614820003</c:v>
                </c:pt>
                <c:pt idx="2709">
                  <c:v>62.441557938200006</c:v>
                </c:pt>
                <c:pt idx="2710">
                  <c:v>62.398239728300013</c:v>
                </c:pt>
                <c:pt idx="2711">
                  <c:v>62.354921518300017</c:v>
                </c:pt>
                <c:pt idx="2712">
                  <c:v>62.311603308400024</c:v>
                </c:pt>
                <c:pt idx="2713">
                  <c:v>62.268285098400028</c:v>
                </c:pt>
                <c:pt idx="2714">
                  <c:v>62.237654498400019</c:v>
                </c:pt>
                <c:pt idx="2715">
                  <c:v>62.194336288500025</c:v>
                </c:pt>
                <c:pt idx="2716">
                  <c:v>62.163705688500016</c:v>
                </c:pt>
                <c:pt idx="2717">
                  <c:v>62.133075088500007</c:v>
                </c:pt>
                <c:pt idx="2718">
                  <c:v>62.102444488500012</c:v>
                </c:pt>
                <c:pt idx="2719">
                  <c:v>62.071813888500017</c:v>
                </c:pt>
                <c:pt idx="2720">
                  <c:v>62.041183288500022</c:v>
                </c:pt>
                <c:pt idx="2721">
                  <c:v>61.997865078600014</c:v>
                </c:pt>
                <c:pt idx="2722">
                  <c:v>61.96723447860002</c:v>
                </c:pt>
                <c:pt idx="2723">
                  <c:v>61.923916268600024</c:v>
                </c:pt>
                <c:pt idx="2724">
                  <c:v>61.893285668600015</c:v>
                </c:pt>
                <c:pt idx="2725">
                  <c:v>61.849967458700021</c:v>
                </c:pt>
                <c:pt idx="2726">
                  <c:v>61.819336858700012</c:v>
                </c:pt>
                <c:pt idx="2727">
                  <c:v>61.788706258700017</c:v>
                </c:pt>
                <c:pt idx="2728">
                  <c:v>61.745388048700008</c:v>
                </c:pt>
                <c:pt idx="2729">
                  <c:v>61.714757448700027</c:v>
                </c:pt>
                <c:pt idx="2730">
                  <c:v>61.671439238800005</c:v>
                </c:pt>
                <c:pt idx="2731">
                  <c:v>61.62812102880001</c:v>
                </c:pt>
                <c:pt idx="2732">
                  <c:v>61.584802818900016</c:v>
                </c:pt>
                <c:pt idx="2733">
                  <c:v>61.541484609000022</c:v>
                </c:pt>
                <c:pt idx="2734">
                  <c:v>61.510854009000013</c:v>
                </c:pt>
                <c:pt idx="2735">
                  <c:v>61.467535799000018</c:v>
                </c:pt>
                <c:pt idx="2736">
                  <c:v>61.424217589100024</c:v>
                </c:pt>
                <c:pt idx="2737">
                  <c:v>61.380899379100029</c:v>
                </c:pt>
                <c:pt idx="2738">
                  <c:v>61.337581169200007</c:v>
                </c:pt>
                <c:pt idx="2739">
                  <c:v>61.294262959200012</c:v>
                </c:pt>
                <c:pt idx="2740">
                  <c:v>61.250944749300018</c:v>
                </c:pt>
                <c:pt idx="2741">
                  <c:v>61.220314149300009</c:v>
                </c:pt>
                <c:pt idx="2742">
                  <c:v>61.189683549300028</c:v>
                </c:pt>
                <c:pt idx="2743">
                  <c:v>61.159052949300019</c:v>
                </c:pt>
                <c:pt idx="2744">
                  <c:v>61.12842234930001</c:v>
                </c:pt>
                <c:pt idx="2745">
                  <c:v>61.097791749300015</c:v>
                </c:pt>
                <c:pt idx="2746">
                  <c:v>61.05447353930002</c:v>
                </c:pt>
                <c:pt idx="2747">
                  <c:v>61.011155329400012</c:v>
                </c:pt>
                <c:pt idx="2748">
                  <c:v>60.980524729400017</c:v>
                </c:pt>
                <c:pt idx="2749">
                  <c:v>60.937206519500009</c:v>
                </c:pt>
                <c:pt idx="2750">
                  <c:v>60.906575919500014</c:v>
                </c:pt>
                <c:pt idx="2751">
                  <c:v>60.863257709500019</c:v>
                </c:pt>
                <c:pt idx="2752">
                  <c:v>60.819939499600011</c:v>
                </c:pt>
                <c:pt idx="2753">
                  <c:v>60.776621289600016</c:v>
                </c:pt>
                <c:pt idx="2754">
                  <c:v>60.733303079700022</c:v>
                </c:pt>
                <c:pt idx="2755">
                  <c:v>60.689984869700012</c:v>
                </c:pt>
                <c:pt idx="2756">
                  <c:v>60.646666659800019</c:v>
                </c:pt>
                <c:pt idx="2757">
                  <c:v>60.603348449900011</c:v>
                </c:pt>
                <c:pt idx="2758">
                  <c:v>60.560030239900016</c:v>
                </c:pt>
                <c:pt idx="2759">
                  <c:v>60.516712030000022</c:v>
                </c:pt>
                <c:pt idx="2760">
                  <c:v>60.473393820000013</c:v>
                </c:pt>
                <c:pt idx="2761">
                  <c:v>60.442763220000018</c:v>
                </c:pt>
                <c:pt idx="2762">
                  <c:v>60.399445010000022</c:v>
                </c:pt>
                <c:pt idx="2763">
                  <c:v>60.356126800000013</c:v>
                </c:pt>
                <c:pt idx="2764">
                  <c:v>60.312808590000017</c:v>
                </c:pt>
                <c:pt idx="2765">
                  <c:v>60.269490380000022</c:v>
                </c:pt>
                <c:pt idx="2766">
                  <c:v>60.226172170000012</c:v>
                </c:pt>
                <c:pt idx="2767">
                  <c:v>60.182853960000017</c:v>
                </c:pt>
                <c:pt idx="2768">
                  <c:v>60.152223360000022</c:v>
                </c:pt>
                <c:pt idx="2769">
                  <c:v>60.108905150000012</c:v>
                </c:pt>
                <c:pt idx="2770">
                  <c:v>60.078274550000017</c:v>
                </c:pt>
                <c:pt idx="2771">
                  <c:v>60.047643950000008</c:v>
                </c:pt>
                <c:pt idx="2772">
                  <c:v>60.017013350000028</c:v>
                </c:pt>
                <c:pt idx="2773">
                  <c:v>59.973695140000018</c:v>
                </c:pt>
                <c:pt idx="2774">
                  <c:v>59.943064540000023</c:v>
                </c:pt>
                <c:pt idx="2775">
                  <c:v>59.899746331000017</c:v>
                </c:pt>
                <c:pt idx="2776">
                  <c:v>59.869115731000008</c:v>
                </c:pt>
                <c:pt idx="2777">
                  <c:v>59.838485131000027</c:v>
                </c:pt>
                <c:pt idx="2778">
                  <c:v>59.807854531000018</c:v>
                </c:pt>
                <c:pt idx="2779">
                  <c:v>59.764536321000023</c:v>
                </c:pt>
                <c:pt idx="2780">
                  <c:v>59.721218111000027</c:v>
                </c:pt>
                <c:pt idx="2781">
                  <c:v>59.677899901000018</c:v>
                </c:pt>
                <c:pt idx="2782">
                  <c:v>59.634581691000008</c:v>
                </c:pt>
                <c:pt idx="2783">
                  <c:v>59.591263481000013</c:v>
                </c:pt>
                <c:pt idx="2784">
                  <c:v>59.547945271000017</c:v>
                </c:pt>
                <c:pt idx="2785">
                  <c:v>59.517314671000008</c:v>
                </c:pt>
                <c:pt idx="2786">
                  <c:v>59.486684071000028</c:v>
                </c:pt>
                <c:pt idx="2787">
                  <c:v>59.456053471000018</c:v>
                </c:pt>
                <c:pt idx="2788">
                  <c:v>59.425422871000009</c:v>
                </c:pt>
                <c:pt idx="2789">
                  <c:v>59.382104661000014</c:v>
                </c:pt>
                <c:pt idx="2790">
                  <c:v>59.351474061000019</c:v>
                </c:pt>
                <c:pt idx="2791">
                  <c:v>59.320843461000024</c:v>
                </c:pt>
                <c:pt idx="2792">
                  <c:v>59.277525251000014</c:v>
                </c:pt>
                <c:pt idx="2793">
                  <c:v>59.246894651000019</c:v>
                </c:pt>
                <c:pt idx="2794">
                  <c:v>59.203576441000024</c:v>
                </c:pt>
                <c:pt idx="2795">
                  <c:v>59.160258231000014</c:v>
                </c:pt>
                <c:pt idx="2796">
                  <c:v>59.12962763100002</c:v>
                </c:pt>
                <c:pt idx="2797">
                  <c:v>59.098997031000025</c:v>
                </c:pt>
                <c:pt idx="2798">
                  <c:v>59.068366431000015</c:v>
                </c:pt>
                <c:pt idx="2799">
                  <c:v>59.037735831000006</c:v>
                </c:pt>
                <c:pt idx="2800">
                  <c:v>59.007105231000025</c:v>
                </c:pt>
                <c:pt idx="2801">
                  <c:v>58.96378702100003</c:v>
                </c:pt>
                <c:pt idx="2802">
                  <c:v>58.920468811000006</c:v>
                </c:pt>
                <c:pt idx="2803">
                  <c:v>58.877150601000011</c:v>
                </c:pt>
                <c:pt idx="2804">
                  <c:v>58.833832391000016</c:v>
                </c:pt>
                <c:pt idx="2805">
                  <c:v>58.79051418100002</c:v>
                </c:pt>
                <c:pt idx="2806">
                  <c:v>58.747195971000025</c:v>
                </c:pt>
                <c:pt idx="2807">
                  <c:v>58.716565371000016</c:v>
                </c:pt>
                <c:pt idx="2808">
                  <c:v>58.685934771000007</c:v>
                </c:pt>
                <c:pt idx="2809">
                  <c:v>58.642616561000011</c:v>
                </c:pt>
                <c:pt idx="2810">
                  <c:v>58.599298352000005</c:v>
                </c:pt>
                <c:pt idx="2811">
                  <c:v>58.568667752000025</c:v>
                </c:pt>
                <c:pt idx="2812">
                  <c:v>58.525349542000029</c:v>
                </c:pt>
                <c:pt idx="2813">
                  <c:v>58.482031332000005</c:v>
                </c:pt>
                <c:pt idx="2814">
                  <c:v>58.451400732000025</c:v>
                </c:pt>
                <c:pt idx="2815">
                  <c:v>58.420770132000015</c:v>
                </c:pt>
                <c:pt idx="2816">
                  <c:v>58.37745192200002</c:v>
                </c:pt>
                <c:pt idx="2817">
                  <c:v>58.346821322000011</c:v>
                </c:pt>
                <c:pt idx="2818">
                  <c:v>58.303503112000016</c:v>
                </c:pt>
                <c:pt idx="2819">
                  <c:v>58.272872512000021</c:v>
                </c:pt>
                <c:pt idx="2820">
                  <c:v>58.229554302000011</c:v>
                </c:pt>
                <c:pt idx="2821">
                  <c:v>58.198923702000016</c:v>
                </c:pt>
                <c:pt idx="2822">
                  <c:v>58.168293102000021</c:v>
                </c:pt>
                <c:pt idx="2823">
                  <c:v>58.137662502000012</c:v>
                </c:pt>
                <c:pt idx="2824">
                  <c:v>58.107031902000017</c:v>
                </c:pt>
                <c:pt idx="2825">
                  <c:v>58.063713692000022</c:v>
                </c:pt>
                <c:pt idx="2826">
                  <c:v>58.020395482000026</c:v>
                </c:pt>
                <c:pt idx="2827">
                  <c:v>57.989764882000017</c:v>
                </c:pt>
                <c:pt idx="2828">
                  <c:v>57.946446672000022</c:v>
                </c:pt>
                <c:pt idx="2829">
                  <c:v>57.903128462000026</c:v>
                </c:pt>
                <c:pt idx="2830">
                  <c:v>57.859810252000017</c:v>
                </c:pt>
                <c:pt idx="2831">
                  <c:v>57.829179652000022</c:v>
                </c:pt>
                <c:pt idx="2832">
                  <c:v>57.785861442000026</c:v>
                </c:pt>
                <c:pt idx="2833">
                  <c:v>57.755230842000017</c:v>
                </c:pt>
                <c:pt idx="2834">
                  <c:v>57.711912632000022</c:v>
                </c:pt>
                <c:pt idx="2835">
                  <c:v>57.681282032000013</c:v>
                </c:pt>
                <c:pt idx="2836">
                  <c:v>57.637963822000017</c:v>
                </c:pt>
                <c:pt idx="2837">
                  <c:v>57.607333222000008</c:v>
                </c:pt>
                <c:pt idx="2838">
                  <c:v>57.564015012000013</c:v>
                </c:pt>
                <c:pt idx="2839">
                  <c:v>57.520696802000018</c:v>
                </c:pt>
                <c:pt idx="2840">
                  <c:v>57.490066202000008</c:v>
                </c:pt>
                <c:pt idx="2841">
                  <c:v>57.459435602000013</c:v>
                </c:pt>
                <c:pt idx="2842">
                  <c:v>57.416117392000018</c:v>
                </c:pt>
                <c:pt idx="2843">
                  <c:v>57.385486792000023</c:v>
                </c:pt>
                <c:pt idx="2844">
                  <c:v>57.342168583000017</c:v>
                </c:pt>
                <c:pt idx="2845">
                  <c:v>57.311537983000008</c:v>
                </c:pt>
                <c:pt idx="2846">
                  <c:v>57.280907383000013</c:v>
                </c:pt>
                <c:pt idx="2847">
                  <c:v>57.250276883000012</c:v>
                </c:pt>
                <c:pt idx="2848">
                  <c:v>57.206958673000017</c:v>
                </c:pt>
                <c:pt idx="2849">
                  <c:v>57.163640463000021</c:v>
                </c:pt>
                <c:pt idx="2850">
                  <c:v>57.120322253000012</c:v>
                </c:pt>
                <c:pt idx="2851">
                  <c:v>57.089691653000017</c:v>
                </c:pt>
                <c:pt idx="2852">
                  <c:v>57.046373443000022</c:v>
                </c:pt>
                <c:pt idx="2853">
                  <c:v>57.015742843000012</c:v>
                </c:pt>
                <c:pt idx="2854">
                  <c:v>56.985112243000017</c:v>
                </c:pt>
                <c:pt idx="2855">
                  <c:v>56.954481643000022</c:v>
                </c:pt>
                <c:pt idx="2856">
                  <c:v>56.911163433000027</c:v>
                </c:pt>
                <c:pt idx="2857">
                  <c:v>56.880532833000018</c:v>
                </c:pt>
                <c:pt idx="2858">
                  <c:v>56.849902233000009</c:v>
                </c:pt>
                <c:pt idx="2859">
                  <c:v>56.819271633000028</c:v>
                </c:pt>
                <c:pt idx="2860">
                  <c:v>56.775953423000004</c:v>
                </c:pt>
                <c:pt idx="2861">
                  <c:v>56.732635213000009</c:v>
                </c:pt>
                <c:pt idx="2862">
                  <c:v>56.702004613000028</c:v>
                </c:pt>
                <c:pt idx="2863">
                  <c:v>56.671374013000019</c:v>
                </c:pt>
                <c:pt idx="2864">
                  <c:v>56.64074341300001</c:v>
                </c:pt>
                <c:pt idx="2865">
                  <c:v>56.610112813000015</c:v>
                </c:pt>
                <c:pt idx="2866">
                  <c:v>56.566794603000019</c:v>
                </c:pt>
                <c:pt idx="2867">
                  <c:v>56.52347639300001</c:v>
                </c:pt>
                <c:pt idx="2868">
                  <c:v>56.492845793000015</c:v>
                </c:pt>
                <c:pt idx="2869">
                  <c:v>56.46221519300002</c:v>
                </c:pt>
                <c:pt idx="2870">
                  <c:v>56.431584593000025</c:v>
                </c:pt>
                <c:pt idx="2871">
                  <c:v>56.400953993000016</c:v>
                </c:pt>
                <c:pt idx="2872">
                  <c:v>56.370323393000007</c:v>
                </c:pt>
                <c:pt idx="2873">
                  <c:v>56.327005183000011</c:v>
                </c:pt>
                <c:pt idx="2874">
                  <c:v>56.283686973000016</c:v>
                </c:pt>
                <c:pt idx="2875">
                  <c:v>56.240368763000021</c:v>
                </c:pt>
                <c:pt idx="2876">
                  <c:v>56.197050553000025</c:v>
                </c:pt>
                <c:pt idx="2877">
                  <c:v>56.166419953000016</c:v>
                </c:pt>
                <c:pt idx="2878">
                  <c:v>56.135789353000007</c:v>
                </c:pt>
                <c:pt idx="2879">
                  <c:v>56.105158753000026</c:v>
                </c:pt>
                <c:pt idx="2880">
                  <c:v>56.074528153000017</c:v>
                </c:pt>
                <c:pt idx="2881">
                  <c:v>56.031209943000022</c:v>
                </c:pt>
                <c:pt idx="2882">
                  <c:v>56.000579343000012</c:v>
                </c:pt>
                <c:pt idx="2883">
                  <c:v>55.969948743000018</c:v>
                </c:pt>
                <c:pt idx="2884">
                  <c:v>55.939318143000023</c:v>
                </c:pt>
                <c:pt idx="2885">
                  <c:v>55.895999933000013</c:v>
                </c:pt>
                <c:pt idx="2886">
                  <c:v>55.852681723000018</c:v>
                </c:pt>
                <c:pt idx="2887">
                  <c:v>55.809363513000022</c:v>
                </c:pt>
                <c:pt idx="2888">
                  <c:v>55.778732913000013</c:v>
                </c:pt>
                <c:pt idx="2889">
                  <c:v>55.748102313000018</c:v>
                </c:pt>
                <c:pt idx="2890">
                  <c:v>55.717471713000023</c:v>
                </c:pt>
                <c:pt idx="2891">
                  <c:v>55.674153504000017</c:v>
                </c:pt>
                <c:pt idx="2892">
                  <c:v>55.630835294000022</c:v>
                </c:pt>
                <c:pt idx="2893">
                  <c:v>55.600204694000013</c:v>
                </c:pt>
                <c:pt idx="2894">
                  <c:v>55.569574094000018</c:v>
                </c:pt>
                <c:pt idx="2895">
                  <c:v>55.526255884000008</c:v>
                </c:pt>
                <c:pt idx="2896">
                  <c:v>55.495625284000027</c:v>
                </c:pt>
                <c:pt idx="2897">
                  <c:v>55.452307074000018</c:v>
                </c:pt>
                <c:pt idx="2898">
                  <c:v>55.408988864000008</c:v>
                </c:pt>
                <c:pt idx="2899">
                  <c:v>55.365670654000013</c:v>
                </c:pt>
                <c:pt idx="2900">
                  <c:v>55.322352444000018</c:v>
                </c:pt>
                <c:pt idx="2901">
                  <c:v>55.279034234000022</c:v>
                </c:pt>
                <c:pt idx="2902">
                  <c:v>55.235716024000027</c:v>
                </c:pt>
                <c:pt idx="2903">
                  <c:v>55.205085424000018</c:v>
                </c:pt>
                <c:pt idx="2904">
                  <c:v>55.174454824000009</c:v>
                </c:pt>
                <c:pt idx="2905">
                  <c:v>55.143824224000028</c:v>
                </c:pt>
                <c:pt idx="2906">
                  <c:v>55.113193624000019</c:v>
                </c:pt>
                <c:pt idx="2907">
                  <c:v>55.069875414000023</c:v>
                </c:pt>
                <c:pt idx="2908">
                  <c:v>55.026557204000028</c:v>
                </c:pt>
                <c:pt idx="2909">
                  <c:v>54.983238994000018</c:v>
                </c:pt>
                <c:pt idx="2910">
                  <c:v>54.939920784000009</c:v>
                </c:pt>
                <c:pt idx="2911">
                  <c:v>54.896602574000013</c:v>
                </c:pt>
                <c:pt idx="2912">
                  <c:v>54.853284364000018</c:v>
                </c:pt>
                <c:pt idx="2913">
                  <c:v>54.822653764000009</c:v>
                </c:pt>
                <c:pt idx="2914">
                  <c:v>54.792023164000014</c:v>
                </c:pt>
                <c:pt idx="2915">
                  <c:v>54.761392564000019</c:v>
                </c:pt>
                <c:pt idx="2916">
                  <c:v>54.718074354000024</c:v>
                </c:pt>
                <c:pt idx="2917">
                  <c:v>54.674756144000014</c:v>
                </c:pt>
                <c:pt idx="2918">
                  <c:v>54.631437934000019</c:v>
                </c:pt>
                <c:pt idx="2919">
                  <c:v>54.588119725000027</c:v>
                </c:pt>
                <c:pt idx="2920">
                  <c:v>54.544801515000017</c:v>
                </c:pt>
                <c:pt idx="2921">
                  <c:v>54.501483305000008</c:v>
                </c:pt>
                <c:pt idx="2922">
                  <c:v>54.470852705000013</c:v>
                </c:pt>
                <c:pt idx="2923">
                  <c:v>54.440222105000018</c:v>
                </c:pt>
                <c:pt idx="2924">
                  <c:v>54.409591505000023</c:v>
                </c:pt>
                <c:pt idx="2925">
                  <c:v>54.378960905000014</c:v>
                </c:pt>
                <c:pt idx="2926">
                  <c:v>54.348330305000019</c:v>
                </c:pt>
                <c:pt idx="2927">
                  <c:v>54.317699705000024</c:v>
                </c:pt>
                <c:pt idx="2928">
                  <c:v>54.274381495000014</c:v>
                </c:pt>
                <c:pt idx="2929">
                  <c:v>54.231063285000019</c:v>
                </c:pt>
                <c:pt idx="2930">
                  <c:v>54.200432685000024</c:v>
                </c:pt>
                <c:pt idx="2931">
                  <c:v>54.157114475000029</c:v>
                </c:pt>
                <c:pt idx="2932">
                  <c:v>54.126483875000019</c:v>
                </c:pt>
                <c:pt idx="2933">
                  <c:v>54.083165665000024</c:v>
                </c:pt>
                <c:pt idx="2934">
                  <c:v>54.052535065000015</c:v>
                </c:pt>
                <c:pt idx="2935">
                  <c:v>54.021904465000006</c:v>
                </c:pt>
                <c:pt idx="2936">
                  <c:v>53.991273865000025</c:v>
                </c:pt>
                <c:pt idx="2937">
                  <c:v>53.947955655000015</c:v>
                </c:pt>
                <c:pt idx="2938">
                  <c:v>53.91732505500002</c:v>
                </c:pt>
                <c:pt idx="2939">
                  <c:v>53.886694455000011</c:v>
                </c:pt>
                <c:pt idx="2940">
                  <c:v>53.856063855000016</c:v>
                </c:pt>
                <c:pt idx="2941">
                  <c:v>53.825433255000021</c:v>
                </c:pt>
                <c:pt idx="2942">
                  <c:v>53.794802655000012</c:v>
                </c:pt>
                <c:pt idx="2943">
                  <c:v>53.764172055000017</c:v>
                </c:pt>
                <c:pt idx="2944">
                  <c:v>53.733541455000008</c:v>
                </c:pt>
                <c:pt idx="2945">
                  <c:v>53.702910855000027</c:v>
                </c:pt>
                <c:pt idx="2946">
                  <c:v>53.672280255000018</c:v>
                </c:pt>
                <c:pt idx="2947">
                  <c:v>53.628962045000023</c:v>
                </c:pt>
                <c:pt idx="2948">
                  <c:v>53.598331445000014</c:v>
                </c:pt>
                <c:pt idx="2949">
                  <c:v>53.555013235000018</c:v>
                </c:pt>
                <c:pt idx="2950">
                  <c:v>53.511695025000023</c:v>
                </c:pt>
                <c:pt idx="2951">
                  <c:v>53.468376815000028</c:v>
                </c:pt>
                <c:pt idx="2952">
                  <c:v>53.437746215000018</c:v>
                </c:pt>
                <c:pt idx="2953">
                  <c:v>53.407115615000009</c:v>
                </c:pt>
                <c:pt idx="2954">
                  <c:v>53.363797405000014</c:v>
                </c:pt>
                <c:pt idx="2955">
                  <c:v>53.333166805000019</c:v>
                </c:pt>
                <c:pt idx="2956">
                  <c:v>53.302536205000024</c:v>
                </c:pt>
                <c:pt idx="2957">
                  <c:v>53.259217995000014</c:v>
                </c:pt>
                <c:pt idx="2958">
                  <c:v>53.228587395000019</c:v>
                </c:pt>
                <c:pt idx="2959">
                  <c:v>53.185269185000024</c:v>
                </c:pt>
                <c:pt idx="2960">
                  <c:v>53.154638585000015</c:v>
                </c:pt>
                <c:pt idx="2961">
                  <c:v>53.12400798500002</c:v>
                </c:pt>
                <c:pt idx="2962">
                  <c:v>53.093377385000011</c:v>
                </c:pt>
                <c:pt idx="2963">
                  <c:v>53.062746785000016</c:v>
                </c:pt>
                <c:pt idx="2964">
                  <c:v>53.019428575000006</c:v>
                </c:pt>
                <c:pt idx="2965">
                  <c:v>52.976110365000011</c:v>
                </c:pt>
                <c:pt idx="2966">
                  <c:v>52.94547976500003</c:v>
                </c:pt>
                <c:pt idx="2967">
                  <c:v>52.914849165000021</c:v>
                </c:pt>
                <c:pt idx="2968">
                  <c:v>52.884218565000012</c:v>
                </c:pt>
                <c:pt idx="2969">
                  <c:v>52.853587965000017</c:v>
                </c:pt>
                <c:pt idx="2970">
                  <c:v>52.822957365000022</c:v>
                </c:pt>
                <c:pt idx="2971">
                  <c:v>52.792326765000013</c:v>
                </c:pt>
                <c:pt idx="2972">
                  <c:v>52.761696165000018</c:v>
                </c:pt>
                <c:pt idx="2973">
                  <c:v>52.718377955000022</c:v>
                </c:pt>
                <c:pt idx="2974">
                  <c:v>52.687747355000013</c:v>
                </c:pt>
                <c:pt idx="2975">
                  <c:v>52.644429146000022</c:v>
                </c:pt>
                <c:pt idx="2976">
                  <c:v>52.613798546000012</c:v>
                </c:pt>
                <c:pt idx="2977">
                  <c:v>52.583167946000017</c:v>
                </c:pt>
                <c:pt idx="2978">
                  <c:v>52.552537346000022</c:v>
                </c:pt>
                <c:pt idx="2979">
                  <c:v>52.521906746000013</c:v>
                </c:pt>
                <c:pt idx="2980">
                  <c:v>52.491276146000018</c:v>
                </c:pt>
                <c:pt idx="2981">
                  <c:v>52.447957936000023</c:v>
                </c:pt>
                <c:pt idx="2982">
                  <c:v>52.417327336000014</c:v>
                </c:pt>
                <c:pt idx="2983">
                  <c:v>52.386696736000005</c:v>
                </c:pt>
                <c:pt idx="2984">
                  <c:v>52.356066136000024</c:v>
                </c:pt>
                <c:pt idx="2985">
                  <c:v>52.312747926000029</c:v>
                </c:pt>
                <c:pt idx="2986">
                  <c:v>52.269429716000005</c:v>
                </c:pt>
                <c:pt idx="2987">
                  <c:v>52.226111506000009</c:v>
                </c:pt>
                <c:pt idx="2988">
                  <c:v>52.182793296000014</c:v>
                </c:pt>
                <c:pt idx="2989">
                  <c:v>52.152162696000005</c:v>
                </c:pt>
                <c:pt idx="2990">
                  <c:v>52.121532096000024</c:v>
                </c:pt>
                <c:pt idx="2991">
                  <c:v>52.090901496000015</c:v>
                </c:pt>
                <c:pt idx="2992">
                  <c:v>52.06027089600002</c:v>
                </c:pt>
                <c:pt idx="2993">
                  <c:v>52.029640296000011</c:v>
                </c:pt>
                <c:pt idx="2994">
                  <c:v>51.999009696000016</c:v>
                </c:pt>
                <c:pt idx="2995">
                  <c:v>51.955691486000021</c:v>
                </c:pt>
                <c:pt idx="2996">
                  <c:v>51.912373276000011</c:v>
                </c:pt>
                <c:pt idx="2997">
                  <c:v>51.869055066000016</c:v>
                </c:pt>
                <c:pt idx="2998">
                  <c:v>51.838424466000021</c:v>
                </c:pt>
                <c:pt idx="2999">
                  <c:v>51.807793866000026</c:v>
                </c:pt>
                <c:pt idx="3000">
                  <c:v>51.777163266000017</c:v>
                </c:pt>
                <c:pt idx="3001">
                  <c:v>51.746532666000007</c:v>
                </c:pt>
                <c:pt idx="3002">
                  <c:v>51.703214456000012</c:v>
                </c:pt>
                <c:pt idx="3003">
                  <c:v>51.672583856000003</c:v>
                </c:pt>
                <c:pt idx="3004">
                  <c:v>51.641953256000022</c:v>
                </c:pt>
                <c:pt idx="3005">
                  <c:v>51.611322656000013</c:v>
                </c:pt>
                <c:pt idx="3006">
                  <c:v>51.568004446000018</c:v>
                </c:pt>
                <c:pt idx="3007">
                  <c:v>51.524686236000022</c:v>
                </c:pt>
                <c:pt idx="3008">
                  <c:v>51.481368026000027</c:v>
                </c:pt>
                <c:pt idx="3009">
                  <c:v>51.450737426000018</c:v>
                </c:pt>
                <c:pt idx="3010">
                  <c:v>51.407419216000022</c:v>
                </c:pt>
                <c:pt idx="3011">
                  <c:v>51.376788616000013</c:v>
                </c:pt>
                <c:pt idx="3012">
                  <c:v>51.346158016000018</c:v>
                </c:pt>
                <c:pt idx="3013">
                  <c:v>51.315527416000023</c:v>
                </c:pt>
                <c:pt idx="3014">
                  <c:v>51.272209206000014</c:v>
                </c:pt>
                <c:pt idx="3015">
                  <c:v>51.241578606000019</c:v>
                </c:pt>
                <c:pt idx="3016">
                  <c:v>51.210948006000024</c:v>
                </c:pt>
                <c:pt idx="3017">
                  <c:v>51.180317406000015</c:v>
                </c:pt>
                <c:pt idx="3018">
                  <c:v>51.149686806000005</c:v>
                </c:pt>
                <c:pt idx="3019">
                  <c:v>51.119056206000025</c:v>
                </c:pt>
                <c:pt idx="3020">
                  <c:v>51.075737996000029</c:v>
                </c:pt>
                <c:pt idx="3021">
                  <c:v>51.032419786000006</c:v>
                </c:pt>
                <c:pt idx="3022">
                  <c:v>50.989101577000014</c:v>
                </c:pt>
                <c:pt idx="3023">
                  <c:v>50.958470977000019</c:v>
                </c:pt>
                <c:pt idx="3024">
                  <c:v>50.915152767000023</c:v>
                </c:pt>
                <c:pt idx="3025">
                  <c:v>50.871834557000028</c:v>
                </c:pt>
                <c:pt idx="3026">
                  <c:v>50.828516347000019</c:v>
                </c:pt>
                <c:pt idx="3027">
                  <c:v>50.785198137000009</c:v>
                </c:pt>
                <c:pt idx="3028">
                  <c:v>50.741879927000014</c:v>
                </c:pt>
                <c:pt idx="3029">
                  <c:v>50.698561717000018</c:v>
                </c:pt>
                <c:pt idx="3030">
                  <c:v>50.655243507000023</c:v>
                </c:pt>
                <c:pt idx="3031">
                  <c:v>50.611925297000028</c:v>
                </c:pt>
                <c:pt idx="3032">
                  <c:v>50.568607087000018</c:v>
                </c:pt>
                <c:pt idx="3033">
                  <c:v>50.525288877000008</c:v>
                </c:pt>
                <c:pt idx="3034">
                  <c:v>50.481970667000013</c:v>
                </c:pt>
                <c:pt idx="3035">
                  <c:v>50.451340067000018</c:v>
                </c:pt>
                <c:pt idx="3036">
                  <c:v>50.408021857000008</c:v>
                </c:pt>
                <c:pt idx="3037">
                  <c:v>50.364703647000013</c:v>
                </c:pt>
                <c:pt idx="3038">
                  <c:v>50.321385437000018</c:v>
                </c:pt>
                <c:pt idx="3039">
                  <c:v>50.278067227000022</c:v>
                </c:pt>
                <c:pt idx="3040">
                  <c:v>50.247436627000013</c:v>
                </c:pt>
                <c:pt idx="3041">
                  <c:v>50.204118417000018</c:v>
                </c:pt>
                <c:pt idx="3042">
                  <c:v>50.160800207000023</c:v>
                </c:pt>
                <c:pt idx="3043">
                  <c:v>50.117481998000017</c:v>
                </c:pt>
                <c:pt idx="3044">
                  <c:v>50.074163788000021</c:v>
                </c:pt>
                <c:pt idx="3045">
                  <c:v>50.043533188000012</c:v>
                </c:pt>
                <c:pt idx="3046">
                  <c:v>50.000214978000017</c:v>
                </c:pt>
                <c:pt idx="3047">
                  <c:v>49.956896768000021</c:v>
                </c:pt>
                <c:pt idx="3048">
                  <c:v>49.913578558000026</c:v>
                </c:pt>
                <c:pt idx="3049">
                  <c:v>49.870260348000016</c:v>
                </c:pt>
                <c:pt idx="3050">
                  <c:v>49.826942138000007</c:v>
                </c:pt>
                <c:pt idx="3051">
                  <c:v>49.796311538000026</c:v>
                </c:pt>
                <c:pt idx="3052">
                  <c:v>49.765680938000017</c:v>
                </c:pt>
                <c:pt idx="3053">
                  <c:v>49.735050338000008</c:v>
                </c:pt>
                <c:pt idx="3054">
                  <c:v>49.691732128000012</c:v>
                </c:pt>
                <c:pt idx="3055">
                  <c:v>49.661101528000017</c:v>
                </c:pt>
                <c:pt idx="3056">
                  <c:v>49.630470928000022</c:v>
                </c:pt>
                <c:pt idx="3057">
                  <c:v>49.587152718000013</c:v>
                </c:pt>
                <c:pt idx="3058">
                  <c:v>49.543834508000018</c:v>
                </c:pt>
                <c:pt idx="3059">
                  <c:v>49.513203908000023</c:v>
                </c:pt>
                <c:pt idx="3060">
                  <c:v>49.469885698000013</c:v>
                </c:pt>
                <c:pt idx="3061">
                  <c:v>49.439255098000018</c:v>
                </c:pt>
                <c:pt idx="3062">
                  <c:v>49.408624498000023</c:v>
                </c:pt>
                <c:pt idx="3063">
                  <c:v>49.377993898000014</c:v>
                </c:pt>
                <c:pt idx="3064">
                  <c:v>49.347363298000019</c:v>
                </c:pt>
                <c:pt idx="3065">
                  <c:v>49.316732698000024</c:v>
                </c:pt>
                <c:pt idx="3066">
                  <c:v>49.286102098000015</c:v>
                </c:pt>
                <c:pt idx="3067">
                  <c:v>49.255471498000006</c:v>
                </c:pt>
                <c:pt idx="3068">
                  <c:v>49.224840898000025</c:v>
                </c:pt>
                <c:pt idx="3069">
                  <c:v>49.18152268800003</c:v>
                </c:pt>
                <c:pt idx="3070">
                  <c:v>49.15089208800002</c:v>
                </c:pt>
                <c:pt idx="3071">
                  <c:v>49.107573878000025</c:v>
                </c:pt>
                <c:pt idx="3072">
                  <c:v>49.064255668000015</c:v>
                </c:pt>
                <c:pt idx="3073">
                  <c:v>49.033625068000021</c:v>
                </c:pt>
                <c:pt idx="3074">
                  <c:v>49.002994468000011</c:v>
                </c:pt>
                <c:pt idx="3075">
                  <c:v>48.972363868000016</c:v>
                </c:pt>
                <c:pt idx="3076">
                  <c:v>48.929045658000021</c:v>
                </c:pt>
                <c:pt idx="3077">
                  <c:v>48.885727448000011</c:v>
                </c:pt>
                <c:pt idx="3078">
                  <c:v>48.855096848000017</c:v>
                </c:pt>
                <c:pt idx="3079">
                  <c:v>48.811778638000021</c:v>
                </c:pt>
                <c:pt idx="3080">
                  <c:v>48.781148038000012</c:v>
                </c:pt>
                <c:pt idx="3081">
                  <c:v>48.750517438000017</c:v>
                </c:pt>
                <c:pt idx="3082">
                  <c:v>48.719886838000022</c:v>
                </c:pt>
                <c:pt idx="3083">
                  <c:v>48.689256238000013</c:v>
                </c:pt>
                <c:pt idx="3084">
                  <c:v>48.645938028000018</c:v>
                </c:pt>
                <c:pt idx="3085">
                  <c:v>48.602619819000012</c:v>
                </c:pt>
                <c:pt idx="3086">
                  <c:v>48.559301609000016</c:v>
                </c:pt>
                <c:pt idx="3087">
                  <c:v>48.515983399000021</c:v>
                </c:pt>
                <c:pt idx="3088">
                  <c:v>48.472665189000026</c:v>
                </c:pt>
                <c:pt idx="3089">
                  <c:v>48.429346979000016</c:v>
                </c:pt>
                <c:pt idx="3090">
                  <c:v>48.386028769000021</c:v>
                </c:pt>
                <c:pt idx="3091">
                  <c:v>48.355398169000026</c:v>
                </c:pt>
                <c:pt idx="3092">
                  <c:v>48.312079959000016</c:v>
                </c:pt>
                <c:pt idx="3093">
                  <c:v>48.268761749000006</c:v>
                </c:pt>
                <c:pt idx="3094">
                  <c:v>48.238131149000026</c:v>
                </c:pt>
                <c:pt idx="3095">
                  <c:v>48.207500549000017</c:v>
                </c:pt>
                <c:pt idx="3096">
                  <c:v>48.176869949000007</c:v>
                </c:pt>
                <c:pt idx="3097">
                  <c:v>48.146239349000027</c:v>
                </c:pt>
                <c:pt idx="3098">
                  <c:v>48.102921139000017</c:v>
                </c:pt>
                <c:pt idx="3099">
                  <c:v>48.072290539000022</c:v>
                </c:pt>
                <c:pt idx="3100">
                  <c:v>48.041659939000013</c:v>
                </c:pt>
                <c:pt idx="3101">
                  <c:v>48.011029339000018</c:v>
                </c:pt>
                <c:pt idx="3102">
                  <c:v>47.967711129000008</c:v>
                </c:pt>
                <c:pt idx="3103">
                  <c:v>47.924392919000013</c:v>
                </c:pt>
                <c:pt idx="3104">
                  <c:v>47.881074709000018</c:v>
                </c:pt>
                <c:pt idx="3105">
                  <c:v>47.850444109000023</c:v>
                </c:pt>
                <c:pt idx="3106">
                  <c:v>47.819813509000014</c:v>
                </c:pt>
                <c:pt idx="3107">
                  <c:v>47.776495299000018</c:v>
                </c:pt>
                <c:pt idx="3108">
                  <c:v>47.733177089000023</c:v>
                </c:pt>
                <c:pt idx="3109">
                  <c:v>47.702546489000014</c:v>
                </c:pt>
                <c:pt idx="3110">
                  <c:v>47.671915889000019</c:v>
                </c:pt>
                <c:pt idx="3111">
                  <c:v>47.641285289000024</c:v>
                </c:pt>
                <c:pt idx="3112">
                  <c:v>47.610654689000015</c:v>
                </c:pt>
                <c:pt idx="3113">
                  <c:v>47.567336479000019</c:v>
                </c:pt>
                <c:pt idx="3114">
                  <c:v>47.53670587900001</c:v>
                </c:pt>
                <c:pt idx="3115">
                  <c:v>47.493387669000015</c:v>
                </c:pt>
                <c:pt idx="3116">
                  <c:v>47.462757069000006</c:v>
                </c:pt>
                <c:pt idx="3117">
                  <c:v>47.432126469000025</c:v>
                </c:pt>
                <c:pt idx="3118">
                  <c:v>47.401495869000016</c:v>
                </c:pt>
                <c:pt idx="3119">
                  <c:v>47.370865369000015</c:v>
                </c:pt>
                <c:pt idx="3120">
                  <c:v>47.34023476900002</c:v>
                </c:pt>
                <c:pt idx="3121">
                  <c:v>47.29691655900001</c:v>
                </c:pt>
                <c:pt idx="3122">
                  <c:v>47.253598349000015</c:v>
                </c:pt>
                <c:pt idx="3123">
                  <c:v>47.210280140000009</c:v>
                </c:pt>
                <c:pt idx="3124">
                  <c:v>47.166961930000014</c:v>
                </c:pt>
                <c:pt idx="3125">
                  <c:v>47.136331330000019</c:v>
                </c:pt>
                <c:pt idx="3126">
                  <c:v>47.105700730000024</c:v>
                </c:pt>
                <c:pt idx="3127">
                  <c:v>47.062382520000014</c:v>
                </c:pt>
                <c:pt idx="3128">
                  <c:v>47.019064310000019</c:v>
                </c:pt>
                <c:pt idx="3129">
                  <c:v>46.98843371000001</c:v>
                </c:pt>
                <c:pt idx="3130">
                  <c:v>46.957803110000015</c:v>
                </c:pt>
                <c:pt idx="3131">
                  <c:v>46.92717251000002</c:v>
                </c:pt>
                <c:pt idx="3132">
                  <c:v>46.883854300000024</c:v>
                </c:pt>
                <c:pt idx="3133">
                  <c:v>46.840536090000015</c:v>
                </c:pt>
                <c:pt idx="3134">
                  <c:v>46.797217880000019</c:v>
                </c:pt>
                <c:pt idx="3135">
                  <c:v>46.75389967000001</c:v>
                </c:pt>
                <c:pt idx="3136">
                  <c:v>46.710581460000014</c:v>
                </c:pt>
                <c:pt idx="3137">
                  <c:v>46.667263250000019</c:v>
                </c:pt>
                <c:pt idx="3138">
                  <c:v>46.623945040000024</c:v>
                </c:pt>
                <c:pt idx="3139">
                  <c:v>46.580626830000014</c:v>
                </c:pt>
                <c:pt idx="3140">
                  <c:v>46.549996230000019</c:v>
                </c:pt>
                <c:pt idx="3141">
                  <c:v>46.51936563000001</c:v>
                </c:pt>
                <c:pt idx="3142">
                  <c:v>46.488735030000029</c:v>
                </c:pt>
                <c:pt idx="3143">
                  <c:v>46.45810443000002</c:v>
                </c:pt>
                <c:pt idx="3144">
                  <c:v>46.427473830000011</c:v>
                </c:pt>
                <c:pt idx="3145">
                  <c:v>46.384155620000016</c:v>
                </c:pt>
                <c:pt idx="3146">
                  <c:v>46.353525020000006</c:v>
                </c:pt>
                <c:pt idx="3147">
                  <c:v>46.322894420000026</c:v>
                </c:pt>
                <c:pt idx="3148">
                  <c:v>46.292263820000016</c:v>
                </c:pt>
                <c:pt idx="3149">
                  <c:v>46.261633220000022</c:v>
                </c:pt>
                <c:pt idx="3150">
                  <c:v>46.218315010000012</c:v>
                </c:pt>
                <c:pt idx="3151">
                  <c:v>46.187684410000017</c:v>
                </c:pt>
                <c:pt idx="3152">
                  <c:v>46.144366200000022</c:v>
                </c:pt>
                <c:pt idx="3153">
                  <c:v>46.101047990000012</c:v>
                </c:pt>
                <c:pt idx="3154">
                  <c:v>46.057729780000017</c:v>
                </c:pt>
                <c:pt idx="3155">
                  <c:v>46.014411571000011</c:v>
                </c:pt>
                <c:pt idx="3156">
                  <c:v>45.983780971000016</c:v>
                </c:pt>
                <c:pt idx="3157">
                  <c:v>45.953150371000021</c:v>
                </c:pt>
                <c:pt idx="3158">
                  <c:v>45.922519771000026</c:v>
                </c:pt>
                <c:pt idx="3159">
                  <c:v>45.891889171000017</c:v>
                </c:pt>
                <c:pt idx="3160">
                  <c:v>45.861258571000008</c:v>
                </c:pt>
                <c:pt idx="3161">
                  <c:v>45.830627971000027</c:v>
                </c:pt>
                <c:pt idx="3162">
                  <c:v>45.799997371000018</c:v>
                </c:pt>
                <c:pt idx="3163">
                  <c:v>45.769366771000008</c:v>
                </c:pt>
                <c:pt idx="3164">
                  <c:v>45.738736171000028</c:v>
                </c:pt>
                <c:pt idx="3165">
                  <c:v>45.708105571000019</c:v>
                </c:pt>
                <c:pt idx="3166">
                  <c:v>45.677474971000009</c:v>
                </c:pt>
                <c:pt idx="3167">
                  <c:v>45.646844371000014</c:v>
                </c:pt>
                <c:pt idx="3168">
                  <c:v>45.603526161000019</c:v>
                </c:pt>
                <c:pt idx="3169">
                  <c:v>45.56020795100001</c:v>
                </c:pt>
                <c:pt idx="3170">
                  <c:v>45.516889741000014</c:v>
                </c:pt>
                <c:pt idx="3171">
                  <c:v>45.473571531000019</c:v>
                </c:pt>
                <c:pt idx="3172">
                  <c:v>45.430253321000023</c:v>
                </c:pt>
                <c:pt idx="3173">
                  <c:v>45.399622721000014</c:v>
                </c:pt>
                <c:pt idx="3174">
                  <c:v>45.368992121000019</c:v>
                </c:pt>
                <c:pt idx="3175">
                  <c:v>45.33836152100001</c:v>
                </c:pt>
                <c:pt idx="3176">
                  <c:v>45.307730921000015</c:v>
                </c:pt>
                <c:pt idx="3177">
                  <c:v>45.26441271100002</c:v>
                </c:pt>
                <c:pt idx="3178">
                  <c:v>45.22109450100001</c:v>
                </c:pt>
                <c:pt idx="3179">
                  <c:v>45.177776291000015</c:v>
                </c:pt>
                <c:pt idx="3180">
                  <c:v>45.13445808100002</c:v>
                </c:pt>
                <c:pt idx="3181">
                  <c:v>45.091139871000024</c:v>
                </c:pt>
                <c:pt idx="3182">
                  <c:v>45.060509271000015</c:v>
                </c:pt>
                <c:pt idx="3183">
                  <c:v>45.029878671000006</c:v>
                </c:pt>
                <c:pt idx="3184">
                  <c:v>44.999248071000025</c:v>
                </c:pt>
                <c:pt idx="3185">
                  <c:v>44.955929932000018</c:v>
                </c:pt>
                <c:pt idx="3186">
                  <c:v>44.912611651000006</c:v>
                </c:pt>
                <c:pt idx="3187">
                  <c:v>44.869293512000013</c:v>
                </c:pt>
                <c:pt idx="3188">
                  <c:v>44.82597537300002</c:v>
                </c:pt>
                <c:pt idx="3189">
                  <c:v>44.782657092000022</c:v>
                </c:pt>
                <c:pt idx="3190">
                  <c:v>44.752026492000013</c:v>
                </c:pt>
                <c:pt idx="3191">
                  <c:v>44.721395892000018</c:v>
                </c:pt>
                <c:pt idx="3192">
                  <c:v>44.690765292000023</c:v>
                </c:pt>
                <c:pt idx="3193">
                  <c:v>44.660134692000014</c:v>
                </c:pt>
                <c:pt idx="3194">
                  <c:v>44.629504092000019</c:v>
                </c:pt>
                <c:pt idx="3195">
                  <c:v>44.59887349200001</c:v>
                </c:pt>
                <c:pt idx="3196">
                  <c:v>44.568242892000015</c:v>
                </c:pt>
                <c:pt idx="3197">
                  <c:v>44.53761229200002</c:v>
                </c:pt>
                <c:pt idx="3198">
                  <c:v>44.494294011000022</c:v>
                </c:pt>
                <c:pt idx="3199">
                  <c:v>44.450975731000014</c:v>
                </c:pt>
                <c:pt idx="3200">
                  <c:v>44.420345131000019</c:v>
                </c:pt>
                <c:pt idx="3201">
                  <c:v>44.389714531000024</c:v>
                </c:pt>
                <c:pt idx="3202">
                  <c:v>44.359083931000015</c:v>
                </c:pt>
                <c:pt idx="3203">
                  <c:v>44.328453431000014</c:v>
                </c:pt>
                <c:pt idx="3204">
                  <c:v>44.285135221000019</c:v>
                </c:pt>
                <c:pt idx="3205">
                  <c:v>44.254504621000009</c:v>
                </c:pt>
                <c:pt idx="3206">
                  <c:v>44.211186411000014</c:v>
                </c:pt>
                <c:pt idx="3207">
                  <c:v>44.167868201000019</c:v>
                </c:pt>
                <c:pt idx="3208">
                  <c:v>44.124549991000023</c:v>
                </c:pt>
                <c:pt idx="3209">
                  <c:v>44.081231781000028</c:v>
                </c:pt>
                <c:pt idx="3210">
                  <c:v>44.037913571000018</c:v>
                </c:pt>
                <c:pt idx="3211">
                  <c:v>44.007282971000024</c:v>
                </c:pt>
                <c:pt idx="3212">
                  <c:v>43.963964761000028</c:v>
                </c:pt>
                <c:pt idx="3213">
                  <c:v>43.920646551000004</c:v>
                </c:pt>
                <c:pt idx="3214">
                  <c:v>43.877328341000009</c:v>
                </c:pt>
                <c:pt idx="3215">
                  <c:v>43.834010131000014</c:v>
                </c:pt>
                <c:pt idx="3216">
                  <c:v>43.790691921000018</c:v>
                </c:pt>
                <c:pt idx="3217">
                  <c:v>43.747373711000023</c:v>
                </c:pt>
                <c:pt idx="3218">
                  <c:v>43.704055501000028</c:v>
                </c:pt>
                <c:pt idx="3219">
                  <c:v>43.673424901000018</c:v>
                </c:pt>
                <c:pt idx="3220">
                  <c:v>43.642794301000009</c:v>
                </c:pt>
                <c:pt idx="3221">
                  <c:v>43.612163701000014</c:v>
                </c:pt>
                <c:pt idx="3222">
                  <c:v>43.581533101000019</c:v>
                </c:pt>
                <c:pt idx="3223">
                  <c:v>43.55090250100001</c:v>
                </c:pt>
                <c:pt idx="3224">
                  <c:v>43.520271901000015</c:v>
                </c:pt>
                <c:pt idx="3225">
                  <c:v>43.48964130100002</c:v>
                </c:pt>
                <c:pt idx="3226">
                  <c:v>43.459010701000025</c:v>
                </c:pt>
                <c:pt idx="3227">
                  <c:v>43.428380101000016</c:v>
                </c:pt>
                <c:pt idx="3228">
                  <c:v>43.397749501000007</c:v>
                </c:pt>
                <c:pt idx="3229">
                  <c:v>43.367118901000026</c:v>
                </c:pt>
                <c:pt idx="3230">
                  <c:v>43.336488301000017</c:v>
                </c:pt>
                <c:pt idx="3231">
                  <c:v>43.305857701000008</c:v>
                </c:pt>
                <c:pt idx="3232">
                  <c:v>43.275227101000027</c:v>
                </c:pt>
                <c:pt idx="3233">
                  <c:v>43.231908892000021</c:v>
                </c:pt>
                <c:pt idx="3234">
                  <c:v>43.188590682000026</c:v>
                </c:pt>
                <c:pt idx="3235">
                  <c:v>43.14527247200003</c:v>
                </c:pt>
                <c:pt idx="3236">
                  <c:v>43.114641872000021</c:v>
                </c:pt>
                <c:pt idx="3237">
                  <c:v>43.071323662000026</c:v>
                </c:pt>
                <c:pt idx="3238">
                  <c:v>43.040693062000017</c:v>
                </c:pt>
                <c:pt idx="3239">
                  <c:v>42.997374852000021</c:v>
                </c:pt>
                <c:pt idx="3240">
                  <c:v>42.954056642000026</c:v>
                </c:pt>
                <c:pt idx="3241">
                  <c:v>42.923426042000017</c:v>
                </c:pt>
                <c:pt idx="3242">
                  <c:v>42.880107832000022</c:v>
                </c:pt>
                <c:pt idx="3243">
                  <c:v>42.849477232000012</c:v>
                </c:pt>
                <c:pt idx="3244">
                  <c:v>42.818846632000017</c:v>
                </c:pt>
                <c:pt idx="3245">
                  <c:v>42.788216032000022</c:v>
                </c:pt>
                <c:pt idx="3246">
                  <c:v>42.757585432000013</c:v>
                </c:pt>
                <c:pt idx="3247">
                  <c:v>42.726954832000018</c:v>
                </c:pt>
                <c:pt idx="3248">
                  <c:v>42.696324232000009</c:v>
                </c:pt>
                <c:pt idx="3249">
                  <c:v>42.665693632000028</c:v>
                </c:pt>
                <c:pt idx="3250">
                  <c:v>42.635063032000019</c:v>
                </c:pt>
                <c:pt idx="3251">
                  <c:v>42.60443243200001</c:v>
                </c:pt>
                <c:pt idx="3252">
                  <c:v>42.573801832000029</c:v>
                </c:pt>
                <c:pt idx="3253">
                  <c:v>42.530483622000006</c:v>
                </c:pt>
                <c:pt idx="3254">
                  <c:v>42.48716541200001</c:v>
                </c:pt>
                <c:pt idx="3255">
                  <c:v>42.443847202000015</c:v>
                </c:pt>
                <c:pt idx="3256">
                  <c:v>42.400528992000019</c:v>
                </c:pt>
                <c:pt idx="3257">
                  <c:v>42.357210782000024</c:v>
                </c:pt>
                <c:pt idx="3258">
                  <c:v>42.326580182000015</c:v>
                </c:pt>
                <c:pt idx="3259">
                  <c:v>42.29594958200002</c:v>
                </c:pt>
                <c:pt idx="3260">
                  <c:v>42.265318982000025</c:v>
                </c:pt>
                <c:pt idx="3261">
                  <c:v>42.222000772000015</c:v>
                </c:pt>
                <c:pt idx="3262">
                  <c:v>42.19137017200002</c:v>
                </c:pt>
                <c:pt idx="3263">
                  <c:v>42.148051962000011</c:v>
                </c:pt>
                <c:pt idx="3264">
                  <c:v>42.117421362000016</c:v>
                </c:pt>
                <c:pt idx="3265">
                  <c:v>42.086790762000021</c:v>
                </c:pt>
                <c:pt idx="3266">
                  <c:v>42.056160162000012</c:v>
                </c:pt>
                <c:pt idx="3267">
                  <c:v>42.025529562000017</c:v>
                </c:pt>
                <c:pt idx="3268">
                  <c:v>41.994898962000022</c:v>
                </c:pt>
                <c:pt idx="3269">
                  <c:v>41.951580752000027</c:v>
                </c:pt>
                <c:pt idx="3270">
                  <c:v>41.908262542000017</c:v>
                </c:pt>
                <c:pt idx="3271">
                  <c:v>41.877631942000022</c:v>
                </c:pt>
                <c:pt idx="3272">
                  <c:v>41.847001342000013</c:v>
                </c:pt>
                <c:pt idx="3273">
                  <c:v>41.816370742000018</c:v>
                </c:pt>
                <c:pt idx="3274">
                  <c:v>41.785740142000023</c:v>
                </c:pt>
                <c:pt idx="3275">
                  <c:v>41.742421932000013</c:v>
                </c:pt>
                <c:pt idx="3276">
                  <c:v>41.711791332000018</c:v>
                </c:pt>
                <c:pt idx="3277">
                  <c:v>41.681160732000009</c:v>
                </c:pt>
                <c:pt idx="3278">
                  <c:v>41.650530132000014</c:v>
                </c:pt>
                <c:pt idx="3279">
                  <c:v>41.619899532000019</c:v>
                </c:pt>
                <c:pt idx="3280">
                  <c:v>41.589268932000024</c:v>
                </c:pt>
                <c:pt idx="3281">
                  <c:v>41.545950722000015</c:v>
                </c:pt>
                <c:pt idx="3282">
                  <c:v>41.502632583000008</c:v>
                </c:pt>
                <c:pt idx="3283">
                  <c:v>41.472001983000027</c:v>
                </c:pt>
                <c:pt idx="3284">
                  <c:v>41.441371383000018</c:v>
                </c:pt>
                <c:pt idx="3285">
                  <c:v>41.410740783000008</c:v>
                </c:pt>
                <c:pt idx="3286">
                  <c:v>41.380110183000028</c:v>
                </c:pt>
                <c:pt idx="3287">
                  <c:v>41.336791903000019</c:v>
                </c:pt>
                <c:pt idx="3288">
                  <c:v>41.293473763000009</c:v>
                </c:pt>
                <c:pt idx="3289">
                  <c:v>41.262843163000014</c:v>
                </c:pt>
                <c:pt idx="3290">
                  <c:v>41.232212563000019</c:v>
                </c:pt>
                <c:pt idx="3291">
                  <c:v>41.188894424000011</c:v>
                </c:pt>
                <c:pt idx="3292">
                  <c:v>41.145576143000014</c:v>
                </c:pt>
                <c:pt idx="3293">
                  <c:v>41.114945543000019</c:v>
                </c:pt>
                <c:pt idx="3294">
                  <c:v>41.084314943000024</c:v>
                </c:pt>
                <c:pt idx="3295">
                  <c:v>41.053684343000015</c:v>
                </c:pt>
                <c:pt idx="3296">
                  <c:v>41.010366063000021</c:v>
                </c:pt>
                <c:pt idx="3297">
                  <c:v>40.967047924000013</c:v>
                </c:pt>
                <c:pt idx="3298">
                  <c:v>40.936417324000018</c:v>
                </c:pt>
                <c:pt idx="3299">
                  <c:v>40.893099184000022</c:v>
                </c:pt>
                <c:pt idx="3300">
                  <c:v>40.862468584000013</c:v>
                </c:pt>
                <c:pt idx="3301">
                  <c:v>40.831837984000003</c:v>
                </c:pt>
                <c:pt idx="3302">
                  <c:v>40.801207384000023</c:v>
                </c:pt>
                <c:pt idx="3303">
                  <c:v>40.757889245000015</c:v>
                </c:pt>
                <c:pt idx="3304">
                  <c:v>40.71457103500002</c:v>
                </c:pt>
                <c:pt idx="3305">
                  <c:v>40.683940435000025</c:v>
                </c:pt>
                <c:pt idx="3306">
                  <c:v>40.653309835000016</c:v>
                </c:pt>
                <c:pt idx="3307">
                  <c:v>40.622679235000021</c:v>
                </c:pt>
                <c:pt idx="3308">
                  <c:v>40.592048635000012</c:v>
                </c:pt>
                <c:pt idx="3309">
                  <c:v>40.561418035000017</c:v>
                </c:pt>
                <c:pt idx="3310">
                  <c:v>40.530787435000022</c:v>
                </c:pt>
                <c:pt idx="3311">
                  <c:v>40.500156835000013</c:v>
                </c:pt>
                <c:pt idx="3312">
                  <c:v>40.469526235000004</c:v>
                </c:pt>
                <c:pt idx="3313">
                  <c:v>40.438895635000023</c:v>
                </c:pt>
                <c:pt idx="3314">
                  <c:v>40.408265035000014</c:v>
                </c:pt>
                <c:pt idx="3315">
                  <c:v>40.377634435000019</c:v>
                </c:pt>
                <c:pt idx="3316">
                  <c:v>40.334316225000009</c:v>
                </c:pt>
                <c:pt idx="3317">
                  <c:v>40.303685625000014</c:v>
                </c:pt>
                <c:pt idx="3318">
                  <c:v>40.273055025000019</c:v>
                </c:pt>
                <c:pt idx="3319">
                  <c:v>40.24242442500001</c:v>
                </c:pt>
                <c:pt idx="3320">
                  <c:v>40.211793825000015</c:v>
                </c:pt>
                <c:pt idx="3321">
                  <c:v>40.18116322500002</c:v>
                </c:pt>
                <c:pt idx="3322">
                  <c:v>40.137845015000011</c:v>
                </c:pt>
                <c:pt idx="3323">
                  <c:v>40.094526805000015</c:v>
                </c:pt>
                <c:pt idx="3324">
                  <c:v>40.05120859500002</c:v>
                </c:pt>
                <c:pt idx="3325">
                  <c:v>40.007890385000024</c:v>
                </c:pt>
                <c:pt idx="3326">
                  <c:v>39.977259785000015</c:v>
                </c:pt>
                <c:pt idx="3327">
                  <c:v>39.946629185000006</c:v>
                </c:pt>
                <c:pt idx="3328">
                  <c:v>39.903310976000014</c:v>
                </c:pt>
                <c:pt idx="3329">
                  <c:v>39.872680376000019</c:v>
                </c:pt>
                <c:pt idx="3330">
                  <c:v>39.84204977600001</c:v>
                </c:pt>
                <c:pt idx="3331">
                  <c:v>39.81141917600003</c:v>
                </c:pt>
                <c:pt idx="3332">
                  <c:v>39.78078857600002</c:v>
                </c:pt>
                <c:pt idx="3333">
                  <c:v>39.750157976000011</c:v>
                </c:pt>
                <c:pt idx="3334">
                  <c:v>39.719527376000016</c:v>
                </c:pt>
                <c:pt idx="3335">
                  <c:v>39.688896776000021</c:v>
                </c:pt>
                <c:pt idx="3336">
                  <c:v>39.658266176000012</c:v>
                </c:pt>
                <c:pt idx="3337">
                  <c:v>39.627635576000017</c:v>
                </c:pt>
                <c:pt idx="3338">
                  <c:v>39.597004976000022</c:v>
                </c:pt>
                <c:pt idx="3339">
                  <c:v>39.566374376000013</c:v>
                </c:pt>
                <c:pt idx="3340">
                  <c:v>39.535743776000018</c:v>
                </c:pt>
                <c:pt idx="3341">
                  <c:v>39.492425566000023</c:v>
                </c:pt>
                <c:pt idx="3342">
                  <c:v>39.461794966000014</c:v>
                </c:pt>
                <c:pt idx="3343">
                  <c:v>39.431164366000019</c:v>
                </c:pt>
                <c:pt idx="3344">
                  <c:v>39.400533766000024</c:v>
                </c:pt>
                <c:pt idx="3345">
                  <c:v>39.369903166000014</c:v>
                </c:pt>
                <c:pt idx="3346">
                  <c:v>39.339272566000005</c:v>
                </c:pt>
                <c:pt idx="3347">
                  <c:v>39.308641966000025</c:v>
                </c:pt>
                <c:pt idx="3348">
                  <c:v>39.265323756000015</c:v>
                </c:pt>
                <c:pt idx="3349">
                  <c:v>39.23469315600002</c:v>
                </c:pt>
                <c:pt idx="3350">
                  <c:v>39.191374946000025</c:v>
                </c:pt>
                <c:pt idx="3351">
                  <c:v>39.160744346000016</c:v>
                </c:pt>
                <c:pt idx="3352">
                  <c:v>39.130113746000021</c:v>
                </c:pt>
                <c:pt idx="3353">
                  <c:v>39.099483146000011</c:v>
                </c:pt>
                <c:pt idx="3354">
                  <c:v>39.068852546000016</c:v>
                </c:pt>
                <c:pt idx="3355">
                  <c:v>39.038221946000021</c:v>
                </c:pt>
                <c:pt idx="3356">
                  <c:v>39.007591346000012</c:v>
                </c:pt>
                <c:pt idx="3357">
                  <c:v>38.964273136000017</c:v>
                </c:pt>
                <c:pt idx="3358">
                  <c:v>38.933642536000008</c:v>
                </c:pt>
                <c:pt idx="3359">
                  <c:v>38.903011936000027</c:v>
                </c:pt>
                <c:pt idx="3360">
                  <c:v>38.872381336000018</c:v>
                </c:pt>
                <c:pt idx="3361">
                  <c:v>38.841750736000009</c:v>
                </c:pt>
                <c:pt idx="3362">
                  <c:v>38.798432526000013</c:v>
                </c:pt>
                <c:pt idx="3363">
                  <c:v>38.755114316000018</c:v>
                </c:pt>
                <c:pt idx="3364">
                  <c:v>38.711796106000023</c:v>
                </c:pt>
                <c:pt idx="3365">
                  <c:v>38.681165506000013</c:v>
                </c:pt>
                <c:pt idx="3366">
                  <c:v>38.637847296000018</c:v>
                </c:pt>
                <c:pt idx="3367">
                  <c:v>38.607216696000009</c:v>
                </c:pt>
                <c:pt idx="3368">
                  <c:v>38.576586096000014</c:v>
                </c:pt>
                <c:pt idx="3369">
                  <c:v>38.545955496000019</c:v>
                </c:pt>
                <c:pt idx="3370">
                  <c:v>38.515324896000024</c:v>
                </c:pt>
                <c:pt idx="3371">
                  <c:v>38.484694296000015</c:v>
                </c:pt>
                <c:pt idx="3372">
                  <c:v>38.45406369600002</c:v>
                </c:pt>
                <c:pt idx="3373">
                  <c:v>38.423433096000025</c:v>
                </c:pt>
                <c:pt idx="3374">
                  <c:v>38.392802496000016</c:v>
                </c:pt>
                <c:pt idx="3375">
                  <c:v>38.362171896000007</c:v>
                </c:pt>
                <c:pt idx="3376">
                  <c:v>38.331541296000026</c:v>
                </c:pt>
                <c:pt idx="3377">
                  <c:v>38.300910796000025</c:v>
                </c:pt>
                <c:pt idx="3378">
                  <c:v>38.270280196000016</c:v>
                </c:pt>
                <c:pt idx="3379">
                  <c:v>38.22696198600002</c:v>
                </c:pt>
                <c:pt idx="3380">
                  <c:v>38.196331386000011</c:v>
                </c:pt>
                <c:pt idx="3381">
                  <c:v>38.165700786000016</c:v>
                </c:pt>
                <c:pt idx="3382">
                  <c:v>38.135070186000021</c:v>
                </c:pt>
                <c:pt idx="3383">
                  <c:v>38.104439586000026</c:v>
                </c:pt>
                <c:pt idx="3384">
                  <c:v>38.073808986000017</c:v>
                </c:pt>
                <c:pt idx="3385">
                  <c:v>38.043178386000008</c:v>
                </c:pt>
                <c:pt idx="3386">
                  <c:v>38.012547786000027</c:v>
                </c:pt>
                <c:pt idx="3387">
                  <c:v>37.981917186000018</c:v>
                </c:pt>
                <c:pt idx="3388">
                  <c:v>37.951286586000009</c:v>
                </c:pt>
                <c:pt idx="3389">
                  <c:v>37.920655986000014</c:v>
                </c:pt>
                <c:pt idx="3390">
                  <c:v>37.890025386000019</c:v>
                </c:pt>
                <c:pt idx="3391">
                  <c:v>37.85939478600001</c:v>
                </c:pt>
                <c:pt idx="3392">
                  <c:v>37.828764186000015</c:v>
                </c:pt>
                <c:pt idx="3393">
                  <c:v>37.79813358600002</c:v>
                </c:pt>
                <c:pt idx="3394">
                  <c:v>37.767502986000025</c:v>
                </c:pt>
                <c:pt idx="3395">
                  <c:v>37.736872386000016</c:v>
                </c:pt>
                <c:pt idx="3396">
                  <c:v>37.706241786000007</c:v>
                </c:pt>
                <c:pt idx="3397">
                  <c:v>37.675611186000026</c:v>
                </c:pt>
                <c:pt idx="3398">
                  <c:v>37.644980586000017</c:v>
                </c:pt>
                <c:pt idx="3399">
                  <c:v>37.614349986000008</c:v>
                </c:pt>
                <c:pt idx="3400">
                  <c:v>37.583719386000027</c:v>
                </c:pt>
                <c:pt idx="3401">
                  <c:v>37.553088786000018</c:v>
                </c:pt>
                <c:pt idx="3402">
                  <c:v>37.522458186000023</c:v>
                </c:pt>
                <c:pt idx="3403">
                  <c:v>37.491827586000014</c:v>
                </c:pt>
                <c:pt idx="3404">
                  <c:v>37.461196986000019</c:v>
                </c:pt>
                <c:pt idx="3405">
                  <c:v>37.430566386000024</c:v>
                </c:pt>
                <c:pt idx="3406">
                  <c:v>37.399935786000015</c:v>
                </c:pt>
                <c:pt idx="3407">
                  <c:v>37.369305186000005</c:v>
                </c:pt>
                <c:pt idx="3408">
                  <c:v>37.338674586000025</c:v>
                </c:pt>
                <c:pt idx="3409">
                  <c:v>37.308043986000015</c:v>
                </c:pt>
                <c:pt idx="3410">
                  <c:v>37.26472577600002</c:v>
                </c:pt>
                <c:pt idx="3411">
                  <c:v>37.234095176000011</c:v>
                </c:pt>
                <c:pt idx="3412">
                  <c:v>37.190776966000016</c:v>
                </c:pt>
                <c:pt idx="3413">
                  <c:v>37.160146366000006</c:v>
                </c:pt>
                <c:pt idx="3414">
                  <c:v>37.129515766000026</c:v>
                </c:pt>
                <c:pt idx="3415">
                  <c:v>37.098885166000017</c:v>
                </c:pt>
                <c:pt idx="3416">
                  <c:v>37.055566956000021</c:v>
                </c:pt>
                <c:pt idx="3417">
                  <c:v>37.012248746000012</c:v>
                </c:pt>
                <c:pt idx="3418">
                  <c:v>36.981618146000017</c:v>
                </c:pt>
                <c:pt idx="3419">
                  <c:v>36.950987546000022</c:v>
                </c:pt>
                <c:pt idx="3420">
                  <c:v>36.907669336000012</c:v>
                </c:pt>
                <c:pt idx="3421">
                  <c:v>36.864351126000017</c:v>
                </c:pt>
                <c:pt idx="3422">
                  <c:v>36.833720526000022</c:v>
                </c:pt>
                <c:pt idx="3423">
                  <c:v>36.803089926000013</c:v>
                </c:pt>
                <c:pt idx="3424">
                  <c:v>36.772459326000018</c:v>
                </c:pt>
                <c:pt idx="3425">
                  <c:v>36.741828726000023</c:v>
                </c:pt>
                <c:pt idx="3426">
                  <c:v>36.711198126000014</c:v>
                </c:pt>
                <c:pt idx="3427">
                  <c:v>36.680567526000004</c:v>
                </c:pt>
                <c:pt idx="3428">
                  <c:v>36.649936926000024</c:v>
                </c:pt>
                <c:pt idx="3429">
                  <c:v>36.619306326000014</c:v>
                </c:pt>
                <c:pt idx="3430">
                  <c:v>36.588675726000019</c:v>
                </c:pt>
                <c:pt idx="3431">
                  <c:v>36.558045126000025</c:v>
                </c:pt>
                <c:pt idx="3432">
                  <c:v>36.527414526000015</c:v>
                </c:pt>
                <c:pt idx="3433">
                  <c:v>36.48409631600002</c:v>
                </c:pt>
                <c:pt idx="3434">
                  <c:v>36.44077810600001</c:v>
                </c:pt>
                <c:pt idx="3435">
                  <c:v>36.397459897000019</c:v>
                </c:pt>
                <c:pt idx="3436">
                  <c:v>36.354141687000023</c:v>
                </c:pt>
                <c:pt idx="3437">
                  <c:v>36.310823477000014</c:v>
                </c:pt>
                <c:pt idx="3438">
                  <c:v>36.267505267000018</c:v>
                </c:pt>
                <c:pt idx="3439">
                  <c:v>36.224187057000009</c:v>
                </c:pt>
                <c:pt idx="3440">
                  <c:v>36.180868847000013</c:v>
                </c:pt>
                <c:pt idx="3441">
                  <c:v>36.150238247000019</c:v>
                </c:pt>
                <c:pt idx="3442">
                  <c:v>36.119607647000024</c:v>
                </c:pt>
                <c:pt idx="3443">
                  <c:v>36.088977047000014</c:v>
                </c:pt>
                <c:pt idx="3444">
                  <c:v>36.058346447000019</c:v>
                </c:pt>
                <c:pt idx="3445">
                  <c:v>36.02771584700001</c:v>
                </c:pt>
                <c:pt idx="3446">
                  <c:v>35.997085247000015</c:v>
                </c:pt>
                <c:pt idx="3447">
                  <c:v>35.96645464700002</c:v>
                </c:pt>
                <c:pt idx="3448">
                  <c:v>35.923136437000025</c:v>
                </c:pt>
                <c:pt idx="3449">
                  <c:v>35.892505837000016</c:v>
                </c:pt>
                <c:pt idx="3450">
                  <c:v>35.861875237000007</c:v>
                </c:pt>
                <c:pt idx="3451">
                  <c:v>35.831244637000026</c:v>
                </c:pt>
                <c:pt idx="3452">
                  <c:v>35.800614037000017</c:v>
                </c:pt>
                <c:pt idx="3453">
                  <c:v>35.769983437000022</c:v>
                </c:pt>
                <c:pt idx="3454">
                  <c:v>35.726665227000012</c:v>
                </c:pt>
                <c:pt idx="3455">
                  <c:v>35.696034627000017</c:v>
                </c:pt>
                <c:pt idx="3456">
                  <c:v>35.665404027000022</c:v>
                </c:pt>
                <c:pt idx="3457">
                  <c:v>35.634773427000013</c:v>
                </c:pt>
                <c:pt idx="3458">
                  <c:v>35.604142827000018</c:v>
                </c:pt>
                <c:pt idx="3459">
                  <c:v>35.573512227000009</c:v>
                </c:pt>
                <c:pt idx="3460">
                  <c:v>35.542881627000028</c:v>
                </c:pt>
                <c:pt idx="3461">
                  <c:v>35.512251027000019</c:v>
                </c:pt>
                <c:pt idx="3462">
                  <c:v>35.48162042700001</c:v>
                </c:pt>
                <c:pt idx="3463">
                  <c:v>35.438302217000015</c:v>
                </c:pt>
                <c:pt idx="3464">
                  <c:v>35.394984007000019</c:v>
                </c:pt>
                <c:pt idx="3465">
                  <c:v>35.351665797000024</c:v>
                </c:pt>
                <c:pt idx="3466">
                  <c:v>35.308347587000029</c:v>
                </c:pt>
                <c:pt idx="3467">
                  <c:v>35.265029377000005</c:v>
                </c:pt>
                <c:pt idx="3468">
                  <c:v>35.221711167000009</c:v>
                </c:pt>
                <c:pt idx="3469">
                  <c:v>35.178392957000014</c:v>
                </c:pt>
                <c:pt idx="3470">
                  <c:v>35.135074747000019</c:v>
                </c:pt>
                <c:pt idx="3471">
                  <c:v>35.091756537000023</c:v>
                </c:pt>
                <c:pt idx="3472">
                  <c:v>35.048438328000017</c:v>
                </c:pt>
                <c:pt idx="3473">
                  <c:v>35.017807728000008</c:v>
                </c:pt>
                <c:pt idx="3474">
                  <c:v>34.987177128000027</c:v>
                </c:pt>
                <c:pt idx="3475">
                  <c:v>34.956546528000018</c:v>
                </c:pt>
                <c:pt idx="3476">
                  <c:v>34.925915928000009</c:v>
                </c:pt>
                <c:pt idx="3477">
                  <c:v>34.895285328000014</c:v>
                </c:pt>
                <c:pt idx="3478">
                  <c:v>34.864654728000019</c:v>
                </c:pt>
                <c:pt idx="3479">
                  <c:v>34.83402412800001</c:v>
                </c:pt>
                <c:pt idx="3480">
                  <c:v>34.790705918000015</c:v>
                </c:pt>
                <c:pt idx="3481">
                  <c:v>34.747387708000019</c:v>
                </c:pt>
                <c:pt idx="3482">
                  <c:v>34.716757108000024</c:v>
                </c:pt>
                <c:pt idx="3483">
                  <c:v>34.686126508000015</c:v>
                </c:pt>
                <c:pt idx="3484">
                  <c:v>34.65549590800002</c:v>
                </c:pt>
                <c:pt idx="3485">
                  <c:v>34.624865308000025</c:v>
                </c:pt>
                <c:pt idx="3486">
                  <c:v>34.594234708000016</c:v>
                </c:pt>
                <c:pt idx="3487">
                  <c:v>34.563604108000007</c:v>
                </c:pt>
                <c:pt idx="3488">
                  <c:v>34.532973508000026</c:v>
                </c:pt>
                <c:pt idx="3489">
                  <c:v>34.502342908000017</c:v>
                </c:pt>
                <c:pt idx="3490">
                  <c:v>34.471712308000008</c:v>
                </c:pt>
                <c:pt idx="3491">
                  <c:v>34.441081708000013</c:v>
                </c:pt>
                <c:pt idx="3492">
                  <c:v>34.410451108000018</c:v>
                </c:pt>
                <c:pt idx="3493">
                  <c:v>34.367132898000023</c:v>
                </c:pt>
                <c:pt idx="3494">
                  <c:v>34.323814688000013</c:v>
                </c:pt>
                <c:pt idx="3495">
                  <c:v>34.293184088000018</c:v>
                </c:pt>
                <c:pt idx="3496">
                  <c:v>34.262553488000023</c:v>
                </c:pt>
                <c:pt idx="3497">
                  <c:v>34.231922888000014</c:v>
                </c:pt>
                <c:pt idx="3498">
                  <c:v>34.188604678000019</c:v>
                </c:pt>
                <c:pt idx="3499">
                  <c:v>34.145286468000023</c:v>
                </c:pt>
                <c:pt idx="3500">
                  <c:v>34.114655868000014</c:v>
                </c:pt>
                <c:pt idx="3501">
                  <c:v>34.084025268000005</c:v>
                </c:pt>
                <c:pt idx="3502">
                  <c:v>34.04070705800001</c:v>
                </c:pt>
                <c:pt idx="3503">
                  <c:v>34.010076458000029</c:v>
                </c:pt>
                <c:pt idx="3504">
                  <c:v>33.966758248000005</c:v>
                </c:pt>
                <c:pt idx="3505">
                  <c:v>33.936127648000024</c:v>
                </c:pt>
                <c:pt idx="3506">
                  <c:v>33.892809438000029</c:v>
                </c:pt>
                <c:pt idx="3507">
                  <c:v>33.849491228000005</c:v>
                </c:pt>
                <c:pt idx="3508">
                  <c:v>33.818860628000024</c:v>
                </c:pt>
                <c:pt idx="3509">
                  <c:v>33.788230028000015</c:v>
                </c:pt>
                <c:pt idx="3510">
                  <c:v>33.75759942800002</c:v>
                </c:pt>
                <c:pt idx="3511">
                  <c:v>33.714281218000011</c:v>
                </c:pt>
                <c:pt idx="3512">
                  <c:v>33.670963008000015</c:v>
                </c:pt>
                <c:pt idx="3513">
                  <c:v>33.62764479800002</c:v>
                </c:pt>
                <c:pt idx="3514">
                  <c:v>33.584326588000025</c:v>
                </c:pt>
                <c:pt idx="3515">
                  <c:v>33.541008378000015</c:v>
                </c:pt>
                <c:pt idx="3516">
                  <c:v>33.49769016800002</c:v>
                </c:pt>
                <c:pt idx="3517">
                  <c:v>33.467059568000025</c:v>
                </c:pt>
                <c:pt idx="3518">
                  <c:v>33.436428968000016</c:v>
                </c:pt>
                <c:pt idx="3519">
                  <c:v>33.405798368000021</c:v>
                </c:pt>
                <c:pt idx="3520">
                  <c:v>33.362480158000011</c:v>
                </c:pt>
                <c:pt idx="3521">
                  <c:v>33.319161949000019</c:v>
                </c:pt>
                <c:pt idx="3522">
                  <c:v>33.288531349000024</c:v>
                </c:pt>
                <c:pt idx="3523">
                  <c:v>33.257900749000015</c:v>
                </c:pt>
                <c:pt idx="3524">
                  <c:v>33.21458253900002</c:v>
                </c:pt>
                <c:pt idx="3525">
                  <c:v>33.183951939000025</c:v>
                </c:pt>
                <c:pt idx="3526">
                  <c:v>33.153321339000016</c:v>
                </c:pt>
                <c:pt idx="3527">
                  <c:v>33.122690739000006</c:v>
                </c:pt>
                <c:pt idx="3528">
                  <c:v>33.092060139000026</c:v>
                </c:pt>
                <c:pt idx="3529">
                  <c:v>33.061429539000017</c:v>
                </c:pt>
                <c:pt idx="3530">
                  <c:v>33.030798939000007</c:v>
                </c:pt>
                <c:pt idx="3531">
                  <c:v>33.000168339000027</c:v>
                </c:pt>
                <c:pt idx="3532">
                  <c:v>32.969537739000017</c:v>
                </c:pt>
                <c:pt idx="3533">
                  <c:v>32.938907139000008</c:v>
                </c:pt>
                <c:pt idx="3534">
                  <c:v>32.908276539000013</c:v>
                </c:pt>
                <c:pt idx="3535">
                  <c:v>32.877645939000018</c:v>
                </c:pt>
                <c:pt idx="3536">
                  <c:v>32.847015339000023</c:v>
                </c:pt>
                <c:pt idx="3537">
                  <c:v>32.816384739000014</c:v>
                </c:pt>
                <c:pt idx="3538">
                  <c:v>32.785754139000019</c:v>
                </c:pt>
                <c:pt idx="3539">
                  <c:v>32.755123539000024</c:v>
                </c:pt>
                <c:pt idx="3540">
                  <c:v>32.724492939000015</c:v>
                </c:pt>
                <c:pt idx="3541">
                  <c:v>32.693862339000006</c:v>
                </c:pt>
                <c:pt idx="3542">
                  <c:v>32.663231739000025</c:v>
                </c:pt>
                <c:pt idx="3543">
                  <c:v>32.632601139000016</c:v>
                </c:pt>
                <c:pt idx="3544">
                  <c:v>32.589282929000021</c:v>
                </c:pt>
                <c:pt idx="3545">
                  <c:v>32.545964719000025</c:v>
                </c:pt>
                <c:pt idx="3546">
                  <c:v>32.515334119000016</c:v>
                </c:pt>
                <c:pt idx="3547">
                  <c:v>32.484703519000021</c:v>
                </c:pt>
                <c:pt idx="3548">
                  <c:v>32.454072919000012</c:v>
                </c:pt>
                <c:pt idx="3549">
                  <c:v>32.423442319000017</c:v>
                </c:pt>
                <c:pt idx="3550">
                  <c:v>32.380124109000036</c:v>
                </c:pt>
                <c:pt idx="3551">
                  <c:v>32.349493509000013</c:v>
                </c:pt>
                <c:pt idx="3552">
                  <c:v>32.318862909000018</c:v>
                </c:pt>
                <c:pt idx="3553">
                  <c:v>32.288232309000023</c:v>
                </c:pt>
                <c:pt idx="3554">
                  <c:v>32.257601709000028</c:v>
                </c:pt>
                <c:pt idx="3555">
                  <c:v>32.226971109000004</c:v>
                </c:pt>
                <c:pt idx="3556">
                  <c:v>32.196340509000009</c:v>
                </c:pt>
                <c:pt idx="3557">
                  <c:v>32.165709909000014</c:v>
                </c:pt>
                <c:pt idx="3558">
                  <c:v>32.13507930900002</c:v>
                </c:pt>
                <c:pt idx="3559">
                  <c:v>32.104448709000025</c:v>
                </c:pt>
                <c:pt idx="3560">
                  <c:v>32.073818109000001</c:v>
                </c:pt>
                <c:pt idx="3561">
                  <c:v>32.043187509000035</c:v>
                </c:pt>
                <c:pt idx="3562">
                  <c:v>32.012556909000011</c:v>
                </c:pt>
                <c:pt idx="3563">
                  <c:v>31.981926309000016</c:v>
                </c:pt>
                <c:pt idx="3564">
                  <c:v>31.951295709000021</c:v>
                </c:pt>
                <c:pt idx="3565">
                  <c:v>31.920665109000026</c:v>
                </c:pt>
                <c:pt idx="3566">
                  <c:v>31.890034509000003</c:v>
                </c:pt>
                <c:pt idx="3567">
                  <c:v>31.859403909000008</c:v>
                </c:pt>
                <c:pt idx="3568">
                  <c:v>31.828773309000013</c:v>
                </c:pt>
                <c:pt idx="3569">
                  <c:v>31.798142709000018</c:v>
                </c:pt>
                <c:pt idx="3570">
                  <c:v>31.767512109000023</c:v>
                </c:pt>
                <c:pt idx="3571">
                  <c:v>31.736881509</c:v>
                </c:pt>
                <c:pt idx="3572">
                  <c:v>31.706250909000033</c:v>
                </c:pt>
                <c:pt idx="3573">
                  <c:v>31.67562030900001</c:v>
                </c:pt>
                <c:pt idx="3574">
                  <c:v>31.644989709000015</c:v>
                </c:pt>
                <c:pt idx="3575">
                  <c:v>31.61435910900002</c:v>
                </c:pt>
                <c:pt idx="3576">
                  <c:v>31.583728509000025</c:v>
                </c:pt>
                <c:pt idx="3577">
                  <c:v>31.55309790900003</c:v>
                </c:pt>
                <c:pt idx="3578">
                  <c:v>31.522467309000007</c:v>
                </c:pt>
                <c:pt idx="3579">
                  <c:v>31.491836709000012</c:v>
                </c:pt>
                <c:pt idx="3580">
                  <c:v>31.461206109000017</c:v>
                </c:pt>
                <c:pt idx="3581">
                  <c:v>31.430575509000022</c:v>
                </c:pt>
                <c:pt idx="3582">
                  <c:v>31.399944908999998</c:v>
                </c:pt>
                <c:pt idx="3583">
                  <c:v>31.369314309000032</c:v>
                </c:pt>
                <c:pt idx="3584">
                  <c:v>31.338683709000009</c:v>
                </c:pt>
                <c:pt idx="3585">
                  <c:v>31.308053109000014</c:v>
                </c:pt>
                <c:pt idx="3586">
                  <c:v>31.277422509000019</c:v>
                </c:pt>
                <c:pt idx="3587">
                  <c:v>31.246791909000024</c:v>
                </c:pt>
                <c:pt idx="3588">
                  <c:v>31.216161309000029</c:v>
                </c:pt>
                <c:pt idx="3589">
                  <c:v>31.185530709000005</c:v>
                </c:pt>
                <c:pt idx="3590">
                  <c:v>31.15490010900001</c:v>
                </c:pt>
                <c:pt idx="3591">
                  <c:v>31.124269509000015</c:v>
                </c:pt>
                <c:pt idx="3592">
                  <c:v>31.09363890900002</c:v>
                </c:pt>
                <c:pt idx="3593">
                  <c:v>31.063008309000026</c:v>
                </c:pt>
                <c:pt idx="3594">
                  <c:v>31.032377709000031</c:v>
                </c:pt>
                <c:pt idx="3595">
                  <c:v>31.001747109000007</c:v>
                </c:pt>
                <c:pt idx="3596">
                  <c:v>30.971116509000012</c:v>
                </c:pt>
                <c:pt idx="3597">
                  <c:v>30.940485909000017</c:v>
                </c:pt>
                <c:pt idx="3598">
                  <c:v>30.909855309000022</c:v>
                </c:pt>
                <c:pt idx="3599">
                  <c:v>30.879224709000027</c:v>
                </c:pt>
                <c:pt idx="3600">
                  <c:v>30.848594109000004</c:v>
                </c:pt>
                <c:pt idx="3601">
                  <c:v>30.817963509000009</c:v>
                </c:pt>
                <c:pt idx="3602">
                  <c:v>30.787332909000014</c:v>
                </c:pt>
                <c:pt idx="3603">
                  <c:v>30.756702309000019</c:v>
                </c:pt>
                <c:pt idx="3604">
                  <c:v>30.726071709000024</c:v>
                </c:pt>
                <c:pt idx="3605">
                  <c:v>30.695441109000029</c:v>
                </c:pt>
                <c:pt idx="3606">
                  <c:v>30.664810509000006</c:v>
                </c:pt>
                <c:pt idx="3607">
                  <c:v>30.634179909000011</c:v>
                </c:pt>
                <c:pt idx="3608">
                  <c:v>30.603549309000016</c:v>
                </c:pt>
                <c:pt idx="3609">
                  <c:v>30.572918709000021</c:v>
                </c:pt>
                <c:pt idx="3610">
                  <c:v>30.542288109000026</c:v>
                </c:pt>
                <c:pt idx="3611">
                  <c:v>30.511657509000031</c:v>
                </c:pt>
                <c:pt idx="3612">
                  <c:v>30.481026909000008</c:v>
                </c:pt>
                <c:pt idx="3613">
                  <c:v>30.450396309000013</c:v>
                </c:pt>
                <c:pt idx="3614">
                  <c:v>30.419765709000018</c:v>
                </c:pt>
                <c:pt idx="3615">
                  <c:v>30.389135109000023</c:v>
                </c:pt>
                <c:pt idx="3616">
                  <c:v>30.358504509000028</c:v>
                </c:pt>
                <c:pt idx="3617">
                  <c:v>30.327873909000004</c:v>
                </c:pt>
                <c:pt idx="3618">
                  <c:v>30.284555699000009</c:v>
                </c:pt>
                <c:pt idx="3619">
                  <c:v>30.253925099000014</c:v>
                </c:pt>
                <c:pt idx="3620">
                  <c:v>30.210606889000019</c:v>
                </c:pt>
                <c:pt idx="3621">
                  <c:v>30.179976289000024</c:v>
                </c:pt>
                <c:pt idx="3622">
                  <c:v>30.149345689000029</c:v>
                </c:pt>
                <c:pt idx="3623">
                  <c:v>30.118715089000005</c:v>
                </c:pt>
                <c:pt idx="3624">
                  <c:v>30.07539687900001</c:v>
                </c:pt>
                <c:pt idx="3625">
                  <c:v>30.044766279000015</c:v>
                </c:pt>
                <c:pt idx="3626">
                  <c:v>30.01413567900002</c:v>
                </c:pt>
                <c:pt idx="3627">
                  <c:v>29.983505079000025</c:v>
                </c:pt>
                <c:pt idx="3628">
                  <c:v>29.95287447900003</c:v>
                </c:pt>
                <c:pt idx="3629">
                  <c:v>29.922243879000007</c:v>
                </c:pt>
                <c:pt idx="3630">
                  <c:v>29.891613279000012</c:v>
                </c:pt>
                <c:pt idx="3631">
                  <c:v>29.860982679000017</c:v>
                </c:pt>
                <c:pt idx="3632">
                  <c:v>29.830352079000022</c:v>
                </c:pt>
                <c:pt idx="3633">
                  <c:v>29.787033869000027</c:v>
                </c:pt>
                <c:pt idx="3634">
                  <c:v>29.756403269000003</c:v>
                </c:pt>
                <c:pt idx="3635">
                  <c:v>29.725772669000008</c:v>
                </c:pt>
                <c:pt idx="3636">
                  <c:v>29.695142069000013</c:v>
                </c:pt>
                <c:pt idx="3637">
                  <c:v>29.664511469000018</c:v>
                </c:pt>
                <c:pt idx="3638">
                  <c:v>29.621193259000023</c:v>
                </c:pt>
                <c:pt idx="3639">
                  <c:v>29.590562659000028</c:v>
                </c:pt>
                <c:pt idx="3640">
                  <c:v>29.559932059000005</c:v>
                </c:pt>
                <c:pt idx="3641">
                  <c:v>29.52930145900001</c:v>
                </c:pt>
                <c:pt idx="3642">
                  <c:v>29.498670859000015</c:v>
                </c:pt>
                <c:pt idx="3643">
                  <c:v>29.46804025900002</c:v>
                </c:pt>
                <c:pt idx="3644">
                  <c:v>29.437409659000025</c:v>
                </c:pt>
                <c:pt idx="3645">
                  <c:v>29.40677905900003</c:v>
                </c:pt>
                <c:pt idx="3646">
                  <c:v>29.376148459000007</c:v>
                </c:pt>
                <c:pt idx="3647">
                  <c:v>29.332830249000011</c:v>
                </c:pt>
                <c:pt idx="3648">
                  <c:v>29.302199649000016</c:v>
                </c:pt>
                <c:pt idx="3649">
                  <c:v>29.271569049000021</c:v>
                </c:pt>
                <c:pt idx="3650">
                  <c:v>29.240938449000026</c:v>
                </c:pt>
                <c:pt idx="3651">
                  <c:v>29.210307849000003</c:v>
                </c:pt>
                <c:pt idx="3652">
                  <c:v>29.179677249000008</c:v>
                </c:pt>
                <c:pt idx="3653">
                  <c:v>29.149046649000013</c:v>
                </c:pt>
                <c:pt idx="3654">
                  <c:v>29.118416049000018</c:v>
                </c:pt>
                <c:pt idx="3655">
                  <c:v>29.087785449000023</c:v>
                </c:pt>
                <c:pt idx="3656">
                  <c:v>29.057154849000028</c:v>
                </c:pt>
                <c:pt idx="3657">
                  <c:v>29.026524249000033</c:v>
                </c:pt>
                <c:pt idx="3658">
                  <c:v>28.99589364900001</c:v>
                </c:pt>
                <c:pt idx="3659">
                  <c:v>28.965263049000015</c:v>
                </c:pt>
                <c:pt idx="3660">
                  <c:v>28.93463244900002</c:v>
                </c:pt>
                <c:pt idx="3661">
                  <c:v>28.904001848999997</c:v>
                </c:pt>
                <c:pt idx="3662">
                  <c:v>28.87337124900003</c:v>
                </c:pt>
                <c:pt idx="3663">
                  <c:v>28.842740649000035</c:v>
                </c:pt>
                <c:pt idx="3664">
                  <c:v>28.812110049000012</c:v>
                </c:pt>
                <c:pt idx="3665">
                  <c:v>28.781479449000017</c:v>
                </c:pt>
                <c:pt idx="3666">
                  <c:v>28.750848849000022</c:v>
                </c:pt>
                <c:pt idx="3667">
                  <c:v>28.720218248999998</c:v>
                </c:pt>
                <c:pt idx="3668">
                  <c:v>28.689587649000003</c:v>
                </c:pt>
                <c:pt idx="3669">
                  <c:v>28.658957049000037</c:v>
                </c:pt>
                <c:pt idx="3670">
                  <c:v>28.628326549000008</c:v>
                </c:pt>
                <c:pt idx="3671">
                  <c:v>28.585008339000012</c:v>
                </c:pt>
                <c:pt idx="3672">
                  <c:v>28.554377739000017</c:v>
                </c:pt>
                <c:pt idx="3673">
                  <c:v>28.523747139000022</c:v>
                </c:pt>
                <c:pt idx="3674">
                  <c:v>28.480428929000027</c:v>
                </c:pt>
                <c:pt idx="3675">
                  <c:v>28.449798329000032</c:v>
                </c:pt>
                <c:pt idx="3676">
                  <c:v>28.419167729000009</c:v>
                </c:pt>
                <c:pt idx="3677">
                  <c:v>28.375849519000013</c:v>
                </c:pt>
                <c:pt idx="3678">
                  <c:v>28.345218919000018</c:v>
                </c:pt>
                <c:pt idx="3679">
                  <c:v>28.301900709000023</c:v>
                </c:pt>
                <c:pt idx="3680">
                  <c:v>28.271270109000028</c:v>
                </c:pt>
                <c:pt idx="3681">
                  <c:v>28.227951899000033</c:v>
                </c:pt>
                <c:pt idx="3682">
                  <c:v>28.197321299000009</c:v>
                </c:pt>
                <c:pt idx="3683">
                  <c:v>28.166690699000014</c:v>
                </c:pt>
                <c:pt idx="3684">
                  <c:v>28.123372489000019</c:v>
                </c:pt>
                <c:pt idx="3685">
                  <c:v>28.092741888999996</c:v>
                </c:pt>
                <c:pt idx="3686">
                  <c:v>28.062111289000001</c:v>
                </c:pt>
                <c:pt idx="3687">
                  <c:v>28.031480689000034</c:v>
                </c:pt>
                <c:pt idx="3688">
                  <c:v>28.000850089000039</c:v>
                </c:pt>
                <c:pt idx="3689">
                  <c:v>27.970219489000016</c:v>
                </c:pt>
                <c:pt idx="3690">
                  <c:v>27.939588889000021</c:v>
                </c:pt>
                <c:pt idx="3691">
                  <c:v>27.908958289000026</c:v>
                </c:pt>
                <c:pt idx="3692">
                  <c:v>27.878327689000002</c:v>
                </c:pt>
                <c:pt idx="3693">
                  <c:v>27.847697089000008</c:v>
                </c:pt>
                <c:pt idx="3694">
                  <c:v>27.817066489000041</c:v>
                </c:pt>
                <c:pt idx="3695">
                  <c:v>27.773748279000017</c:v>
                </c:pt>
                <c:pt idx="3696">
                  <c:v>27.730430070000011</c:v>
                </c:pt>
                <c:pt idx="3697">
                  <c:v>27.687111860000016</c:v>
                </c:pt>
                <c:pt idx="3698">
                  <c:v>27.656481260000021</c:v>
                </c:pt>
                <c:pt idx="3699">
                  <c:v>27.625850659999998</c:v>
                </c:pt>
                <c:pt idx="3700">
                  <c:v>27.582532450000002</c:v>
                </c:pt>
                <c:pt idx="3701">
                  <c:v>27.539214240000007</c:v>
                </c:pt>
                <c:pt idx="3702">
                  <c:v>27.508583640000012</c:v>
                </c:pt>
                <c:pt idx="3703">
                  <c:v>27.465265430000017</c:v>
                </c:pt>
                <c:pt idx="3704">
                  <c:v>27.421947220000021</c:v>
                </c:pt>
                <c:pt idx="3705">
                  <c:v>27.378629010000026</c:v>
                </c:pt>
                <c:pt idx="3706">
                  <c:v>27.33531080000003</c:v>
                </c:pt>
                <c:pt idx="3707">
                  <c:v>27.291992590000035</c:v>
                </c:pt>
                <c:pt idx="3708">
                  <c:v>27.248674380000011</c:v>
                </c:pt>
                <c:pt idx="3709">
                  <c:v>27.218043780000016</c:v>
                </c:pt>
                <c:pt idx="3710">
                  <c:v>27.174725570000021</c:v>
                </c:pt>
                <c:pt idx="3711">
                  <c:v>27.144094970000026</c:v>
                </c:pt>
                <c:pt idx="3712">
                  <c:v>27.113464370000003</c:v>
                </c:pt>
                <c:pt idx="3713">
                  <c:v>27.082833770000008</c:v>
                </c:pt>
                <c:pt idx="3714">
                  <c:v>27.039515560000012</c:v>
                </c:pt>
                <c:pt idx="3715">
                  <c:v>26.996197350000017</c:v>
                </c:pt>
                <c:pt idx="3716">
                  <c:v>26.965566750000022</c:v>
                </c:pt>
                <c:pt idx="3717">
                  <c:v>26.922248540000027</c:v>
                </c:pt>
                <c:pt idx="3718">
                  <c:v>26.878930330000003</c:v>
                </c:pt>
                <c:pt idx="3719">
                  <c:v>26.848299730000008</c:v>
                </c:pt>
                <c:pt idx="3720">
                  <c:v>26.817669130000013</c:v>
                </c:pt>
                <c:pt idx="3721">
                  <c:v>26.774350920000018</c:v>
                </c:pt>
                <c:pt idx="3722">
                  <c:v>26.731032710000022</c:v>
                </c:pt>
                <c:pt idx="3723">
                  <c:v>26.687714500000027</c:v>
                </c:pt>
                <c:pt idx="3724">
                  <c:v>26.644396291000021</c:v>
                </c:pt>
                <c:pt idx="3725">
                  <c:v>26.601078081000026</c:v>
                </c:pt>
                <c:pt idx="3726">
                  <c:v>26.55775987100003</c:v>
                </c:pt>
                <c:pt idx="3727">
                  <c:v>26.514441661000035</c:v>
                </c:pt>
                <c:pt idx="3728">
                  <c:v>26.471123451000011</c:v>
                </c:pt>
                <c:pt idx="3729">
                  <c:v>26.427805241000016</c:v>
                </c:pt>
                <c:pt idx="3730">
                  <c:v>26.38448703100002</c:v>
                </c:pt>
                <c:pt idx="3731">
                  <c:v>26.341168821000025</c:v>
                </c:pt>
                <c:pt idx="3732">
                  <c:v>26.310538221000002</c:v>
                </c:pt>
                <c:pt idx="3733">
                  <c:v>26.267220011000006</c:v>
                </c:pt>
                <c:pt idx="3734">
                  <c:v>26.236589411000011</c:v>
                </c:pt>
                <c:pt idx="3735">
                  <c:v>26.205958811000045</c:v>
                </c:pt>
                <c:pt idx="3736">
                  <c:v>26.175328211000021</c:v>
                </c:pt>
                <c:pt idx="3737">
                  <c:v>26.144697611000026</c:v>
                </c:pt>
                <c:pt idx="3738">
                  <c:v>26.114067011000031</c:v>
                </c:pt>
                <c:pt idx="3739">
                  <c:v>26.083436411000008</c:v>
                </c:pt>
                <c:pt idx="3740">
                  <c:v>26.052805811000013</c:v>
                </c:pt>
                <c:pt idx="3741">
                  <c:v>26.022175211000018</c:v>
                </c:pt>
                <c:pt idx="3742">
                  <c:v>25.991544610999995</c:v>
                </c:pt>
                <c:pt idx="3743">
                  <c:v>25.948226400999999</c:v>
                </c:pt>
                <c:pt idx="3744">
                  <c:v>25.904908191000004</c:v>
                </c:pt>
                <c:pt idx="3745">
                  <c:v>25.861589981000009</c:v>
                </c:pt>
                <c:pt idx="3746">
                  <c:v>25.818271771000013</c:v>
                </c:pt>
                <c:pt idx="3747">
                  <c:v>25.774953561000018</c:v>
                </c:pt>
                <c:pt idx="3748">
                  <c:v>25.731635351000023</c:v>
                </c:pt>
                <c:pt idx="3749">
                  <c:v>25.701004750999999</c:v>
                </c:pt>
                <c:pt idx="3750">
                  <c:v>25.670374151000004</c:v>
                </c:pt>
                <c:pt idx="3751">
                  <c:v>25.627055941000009</c:v>
                </c:pt>
                <c:pt idx="3752">
                  <c:v>25.596425341000014</c:v>
                </c:pt>
                <c:pt idx="3753">
                  <c:v>25.565794740999991</c:v>
                </c:pt>
                <c:pt idx="3754">
                  <c:v>25.522476530999995</c:v>
                </c:pt>
                <c:pt idx="3755">
                  <c:v>25.479158322000018</c:v>
                </c:pt>
                <c:pt idx="3756">
                  <c:v>25.448527722000023</c:v>
                </c:pt>
                <c:pt idx="3757">
                  <c:v>25.417897121999999</c:v>
                </c:pt>
                <c:pt idx="3758">
                  <c:v>25.387266522000004</c:v>
                </c:pt>
                <c:pt idx="3759">
                  <c:v>25.356635922000038</c:v>
                </c:pt>
                <c:pt idx="3760">
                  <c:v>25.326005322000015</c:v>
                </c:pt>
                <c:pt idx="3761">
                  <c:v>25.282687112000019</c:v>
                </c:pt>
                <c:pt idx="3762">
                  <c:v>25.252056512000024</c:v>
                </c:pt>
                <c:pt idx="3763">
                  <c:v>25.208738302000029</c:v>
                </c:pt>
                <c:pt idx="3764">
                  <c:v>25.178107702000034</c:v>
                </c:pt>
                <c:pt idx="3765">
                  <c:v>25.147477102000011</c:v>
                </c:pt>
                <c:pt idx="3766">
                  <c:v>25.116846502000016</c:v>
                </c:pt>
                <c:pt idx="3767">
                  <c:v>25.086215902000021</c:v>
                </c:pt>
                <c:pt idx="3768">
                  <c:v>25.055585301999997</c:v>
                </c:pt>
                <c:pt idx="3769">
                  <c:v>25.024954702000031</c:v>
                </c:pt>
                <c:pt idx="3770">
                  <c:v>24.994324102000036</c:v>
                </c:pt>
                <c:pt idx="3771">
                  <c:v>24.963693502000012</c:v>
                </c:pt>
                <c:pt idx="3772">
                  <c:v>24.933062902000017</c:v>
                </c:pt>
                <c:pt idx="3773">
                  <c:v>24.902432302000022</c:v>
                </c:pt>
                <c:pt idx="3774">
                  <c:v>24.871801701999999</c:v>
                </c:pt>
                <c:pt idx="3775">
                  <c:v>24.841171102000004</c:v>
                </c:pt>
                <c:pt idx="3776">
                  <c:v>24.810540502000038</c:v>
                </c:pt>
                <c:pt idx="3777">
                  <c:v>24.779909902000014</c:v>
                </c:pt>
                <c:pt idx="3778">
                  <c:v>24.749279302000019</c:v>
                </c:pt>
                <c:pt idx="3779">
                  <c:v>24.718648702000024</c:v>
                </c:pt>
                <c:pt idx="3780">
                  <c:v>24.675330492000029</c:v>
                </c:pt>
                <c:pt idx="3781">
                  <c:v>24.644699892000006</c:v>
                </c:pt>
                <c:pt idx="3782">
                  <c:v>24.614069292000011</c:v>
                </c:pt>
                <c:pt idx="3783">
                  <c:v>24.583438692000016</c:v>
                </c:pt>
                <c:pt idx="3784">
                  <c:v>24.54012048200002</c:v>
                </c:pt>
                <c:pt idx="3785">
                  <c:v>24.509489881999997</c:v>
                </c:pt>
                <c:pt idx="3786">
                  <c:v>24.466171672000002</c:v>
                </c:pt>
                <c:pt idx="3787">
                  <c:v>24.435541072000007</c:v>
                </c:pt>
                <c:pt idx="3788">
                  <c:v>24.40491047200004</c:v>
                </c:pt>
                <c:pt idx="3789">
                  <c:v>24.374279872000017</c:v>
                </c:pt>
                <c:pt idx="3790">
                  <c:v>24.343649272000022</c:v>
                </c:pt>
                <c:pt idx="3791">
                  <c:v>24.313018672000027</c:v>
                </c:pt>
                <c:pt idx="3792">
                  <c:v>24.282388072000003</c:v>
                </c:pt>
                <c:pt idx="3793">
                  <c:v>24.251757472000008</c:v>
                </c:pt>
                <c:pt idx="3794">
                  <c:v>24.221126872000013</c:v>
                </c:pt>
                <c:pt idx="3795">
                  <c:v>24.190496272000019</c:v>
                </c:pt>
                <c:pt idx="3796">
                  <c:v>24.159865672000024</c:v>
                </c:pt>
                <c:pt idx="3797">
                  <c:v>24.129235072000029</c:v>
                </c:pt>
                <c:pt idx="3798">
                  <c:v>24.098604472000005</c:v>
                </c:pt>
                <c:pt idx="3799">
                  <c:v>24.06797387200001</c:v>
                </c:pt>
                <c:pt idx="3800">
                  <c:v>24.037343272000015</c:v>
                </c:pt>
                <c:pt idx="3801">
                  <c:v>24.00671267200002</c:v>
                </c:pt>
                <c:pt idx="3802">
                  <c:v>23.976082072000025</c:v>
                </c:pt>
                <c:pt idx="3803">
                  <c:v>23.94545147200003</c:v>
                </c:pt>
                <c:pt idx="3804">
                  <c:v>23.914820872000035</c:v>
                </c:pt>
                <c:pt idx="3805">
                  <c:v>23.871502662000012</c:v>
                </c:pt>
                <c:pt idx="3806">
                  <c:v>23.828184452000016</c:v>
                </c:pt>
                <c:pt idx="3807">
                  <c:v>23.784866242000021</c:v>
                </c:pt>
                <c:pt idx="3808">
                  <c:v>23.741548031999997</c:v>
                </c:pt>
                <c:pt idx="3809">
                  <c:v>23.710917432000031</c:v>
                </c:pt>
                <c:pt idx="3810">
                  <c:v>23.667599222000035</c:v>
                </c:pt>
                <c:pt idx="3811">
                  <c:v>23.624281012000012</c:v>
                </c:pt>
                <c:pt idx="3812">
                  <c:v>23.580962802000016</c:v>
                </c:pt>
                <c:pt idx="3813">
                  <c:v>23.550332201999993</c:v>
                </c:pt>
                <c:pt idx="3814">
                  <c:v>23.507013991999997</c:v>
                </c:pt>
                <c:pt idx="3815">
                  <c:v>23.463695782000002</c:v>
                </c:pt>
                <c:pt idx="3816">
                  <c:v>23.433065182000007</c:v>
                </c:pt>
                <c:pt idx="3817">
                  <c:v>23.402434582000041</c:v>
                </c:pt>
                <c:pt idx="3818">
                  <c:v>23.371803982000017</c:v>
                </c:pt>
                <c:pt idx="3819">
                  <c:v>23.341173382000022</c:v>
                </c:pt>
                <c:pt idx="3820">
                  <c:v>23.310542782000027</c:v>
                </c:pt>
                <c:pt idx="3821">
                  <c:v>23.267224572000032</c:v>
                </c:pt>
                <c:pt idx="3822">
                  <c:v>23.223906362000008</c:v>
                </c:pt>
                <c:pt idx="3823">
                  <c:v>23.180588152000013</c:v>
                </c:pt>
                <c:pt idx="3824">
                  <c:v>23.137269943000007</c:v>
                </c:pt>
                <c:pt idx="3825">
                  <c:v>23.10663934300004</c:v>
                </c:pt>
                <c:pt idx="3826">
                  <c:v>23.076008743000017</c:v>
                </c:pt>
                <c:pt idx="3827">
                  <c:v>23.032690533000022</c:v>
                </c:pt>
                <c:pt idx="3828">
                  <c:v>23.002059933000027</c:v>
                </c:pt>
                <c:pt idx="3829">
                  <c:v>22.958741723000031</c:v>
                </c:pt>
                <c:pt idx="3830">
                  <c:v>22.915423513000036</c:v>
                </c:pt>
                <c:pt idx="3831">
                  <c:v>22.872105303000041</c:v>
                </c:pt>
                <c:pt idx="3832">
                  <c:v>22.828787093000017</c:v>
                </c:pt>
                <c:pt idx="3833">
                  <c:v>22.785468882999993</c:v>
                </c:pt>
                <c:pt idx="3834">
                  <c:v>22.742150672999998</c:v>
                </c:pt>
                <c:pt idx="3835">
                  <c:v>22.698832463000002</c:v>
                </c:pt>
                <c:pt idx="3836">
                  <c:v>22.655514253000007</c:v>
                </c:pt>
                <c:pt idx="3837">
                  <c:v>22.612196043000012</c:v>
                </c:pt>
                <c:pt idx="3838">
                  <c:v>22.568877833000016</c:v>
                </c:pt>
                <c:pt idx="3839">
                  <c:v>22.525559623000021</c:v>
                </c:pt>
                <c:pt idx="3840">
                  <c:v>22.482241413000025</c:v>
                </c:pt>
                <c:pt idx="3841">
                  <c:v>22.43892320300003</c:v>
                </c:pt>
                <c:pt idx="3842">
                  <c:v>22.395604993000035</c:v>
                </c:pt>
                <c:pt idx="3843">
                  <c:v>22.352286783000039</c:v>
                </c:pt>
                <c:pt idx="3844">
                  <c:v>22.308968573000016</c:v>
                </c:pt>
                <c:pt idx="3845">
                  <c:v>22.26565036400001</c:v>
                </c:pt>
                <c:pt idx="3846">
                  <c:v>22.222332154000014</c:v>
                </c:pt>
                <c:pt idx="3847">
                  <c:v>22.179013944000019</c:v>
                </c:pt>
                <c:pt idx="3848">
                  <c:v>22.135695734000024</c:v>
                </c:pt>
                <c:pt idx="3849">
                  <c:v>22.092377524000028</c:v>
                </c:pt>
                <c:pt idx="3850">
                  <c:v>22.061746924000005</c:v>
                </c:pt>
                <c:pt idx="3851">
                  <c:v>22.018428714000009</c:v>
                </c:pt>
                <c:pt idx="3852">
                  <c:v>21.987798114000014</c:v>
                </c:pt>
                <c:pt idx="3853">
                  <c:v>21.95716751400002</c:v>
                </c:pt>
                <c:pt idx="3854">
                  <c:v>21.913849304000024</c:v>
                </c:pt>
                <c:pt idx="3855">
                  <c:v>21.870531094000029</c:v>
                </c:pt>
                <c:pt idx="3856">
                  <c:v>21.839900494000005</c:v>
                </c:pt>
                <c:pt idx="3857">
                  <c:v>21.79658228400001</c:v>
                </c:pt>
                <c:pt idx="3858">
                  <c:v>21.753264074000015</c:v>
                </c:pt>
                <c:pt idx="3859">
                  <c:v>21.72263347400002</c:v>
                </c:pt>
                <c:pt idx="3860">
                  <c:v>21.679315264000024</c:v>
                </c:pt>
                <c:pt idx="3861">
                  <c:v>21.648684664000001</c:v>
                </c:pt>
                <c:pt idx="3862">
                  <c:v>21.618054064000006</c:v>
                </c:pt>
                <c:pt idx="3863">
                  <c:v>21.574735854000011</c:v>
                </c:pt>
                <c:pt idx="3864">
                  <c:v>21.531417644000015</c:v>
                </c:pt>
                <c:pt idx="3865">
                  <c:v>21.48809943400002</c:v>
                </c:pt>
                <c:pt idx="3866">
                  <c:v>21.444781224000025</c:v>
                </c:pt>
                <c:pt idx="3867">
                  <c:v>21.401463014000029</c:v>
                </c:pt>
                <c:pt idx="3868">
                  <c:v>21.358144804000034</c:v>
                </c:pt>
                <c:pt idx="3869">
                  <c:v>21.314826594000039</c:v>
                </c:pt>
                <c:pt idx="3870">
                  <c:v>21.271508385000004</c:v>
                </c:pt>
                <c:pt idx="3871">
                  <c:v>21.228190175000009</c:v>
                </c:pt>
                <c:pt idx="3872">
                  <c:v>21.184871965000013</c:v>
                </c:pt>
                <c:pt idx="3873">
                  <c:v>21.141553755000018</c:v>
                </c:pt>
                <c:pt idx="3874">
                  <c:v>21.110923155000023</c:v>
                </c:pt>
                <c:pt idx="3875">
                  <c:v>21.080292555</c:v>
                </c:pt>
                <c:pt idx="3876">
                  <c:v>21.036974345000004</c:v>
                </c:pt>
                <c:pt idx="3877">
                  <c:v>21.006343745000009</c:v>
                </c:pt>
                <c:pt idx="3878">
                  <c:v>20.963025535000014</c:v>
                </c:pt>
                <c:pt idx="3879">
                  <c:v>20.919707325000019</c:v>
                </c:pt>
                <c:pt idx="3880">
                  <c:v>20.889076724999995</c:v>
                </c:pt>
                <c:pt idx="3881">
                  <c:v>20.845758515</c:v>
                </c:pt>
                <c:pt idx="3882">
                  <c:v>20.802440305000005</c:v>
                </c:pt>
                <c:pt idx="3883">
                  <c:v>20.759122095000009</c:v>
                </c:pt>
                <c:pt idx="3884">
                  <c:v>20.715803885000014</c:v>
                </c:pt>
                <c:pt idx="3885">
                  <c:v>20.672485675000019</c:v>
                </c:pt>
                <c:pt idx="3886">
                  <c:v>20.629167465000023</c:v>
                </c:pt>
                <c:pt idx="3887">
                  <c:v>20.585849255000028</c:v>
                </c:pt>
                <c:pt idx="3888">
                  <c:v>20.555218655000004</c:v>
                </c:pt>
                <c:pt idx="3889">
                  <c:v>20.524588055000009</c:v>
                </c:pt>
                <c:pt idx="3890">
                  <c:v>20.493957455000015</c:v>
                </c:pt>
                <c:pt idx="3891">
                  <c:v>20.463326854999991</c:v>
                </c:pt>
                <c:pt idx="3892">
                  <c:v>20.432696255000025</c:v>
                </c:pt>
                <c:pt idx="3893">
                  <c:v>20.389378045000001</c:v>
                </c:pt>
                <c:pt idx="3894">
                  <c:v>20.346059835000005</c:v>
                </c:pt>
                <c:pt idx="3895">
                  <c:v>20.315429235000039</c:v>
                </c:pt>
                <c:pt idx="3896">
                  <c:v>20.284798635000016</c:v>
                </c:pt>
                <c:pt idx="3897">
                  <c:v>20.254168035000021</c:v>
                </c:pt>
                <c:pt idx="3898">
                  <c:v>20.210849825000025</c:v>
                </c:pt>
                <c:pt idx="3899">
                  <c:v>20.167531616000019</c:v>
                </c:pt>
                <c:pt idx="3900">
                  <c:v>20.124213405999996</c:v>
                </c:pt>
                <c:pt idx="3901">
                  <c:v>20.093582806000001</c:v>
                </c:pt>
                <c:pt idx="3902">
                  <c:v>20.062952206000034</c:v>
                </c:pt>
                <c:pt idx="3903">
                  <c:v>20.032321606000011</c:v>
                </c:pt>
                <c:pt idx="3904">
                  <c:v>20.001691006000016</c:v>
                </c:pt>
                <c:pt idx="3905">
                  <c:v>19.95837279600002</c:v>
                </c:pt>
                <c:pt idx="3906">
                  <c:v>19.927742196000025</c:v>
                </c:pt>
                <c:pt idx="3907">
                  <c:v>19.897111596000002</c:v>
                </c:pt>
                <c:pt idx="3908">
                  <c:v>19.853793386000007</c:v>
                </c:pt>
                <c:pt idx="3909">
                  <c:v>19.810475176000011</c:v>
                </c:pt>
                <c:pt idx="3910">
                  <c:v>19.779844576000016</c:v>
                </c:pt>
                <c:pt idx="3911">
                  <c:v>19.736526366000021</c:v>
                </c:pt>
                <c:pt idx="3912">
                  <c:v>19.705895766000026</c:v>
                </c:pt>
                <c:pt idx="3913">
                  <c:v>19.675265166000003</c:v>
                </c:pt>
                <c:pt idx="3914">
                  <c:v>19.644634566000008</c:v>
                </c:pt>
                <c:pt idx="3915">
                  <c:v>19.614003966000041</c:v>
                </c:pt>
                <c:pt idx="3916">
                  <c:v>19.583373366000018</c:v>
                </c:pt>
                <c:pt idx="3917">
                  <c:v>19.552742766000023</c:v>
                </c:pt>
                <c:pt idx="3918">
                  <c:v>19.522112166000028</c:v>
                </c:pt>
                <c:pt idx="3919">
                  <c:v>19.491481566000004</c:v>
                </c:pt>
                <c:pt idx="3920">
                  <c:v>19.46085096600001</c:v>
                </c:pt>
                <c:pt idx="3921">
                  <c:v>19.430220366000015</c:v>
                </c:pt>
                <c:pt idx="3922">
                  <c:v>19.39958976600002</c:v>
                </c:pt>
                <c:pt idx="3923">
                  <c:v>19.368959166000025</c:v>
                </c:pt>
                <c:pt idx="3924">
                  <c:v>19.33832856600003</c:v>
                </c:pt>
                <c:pt idx="3925">
                  <c:v>19.307697966000006</c:v>
                </c:pt>
                <c:pt idx="3926">
                  <c:v>19.264379756000011</c:v>
                </c:pt>
                <c:pt idx="3927">
                  <c:v>19.221061546000016</c:v>
                </c:pt>
                <c:pt idx="3928">
                  <c:v>19.17774333600002</c:v>
                </c:pt>
                <c:pt idx="3929">
                  <c:v>19.147112736000025</c:v>
                </c:pt>
                <c:pt idx="3930">
                  <c:v>19.11648213600003</c:v>
                </c:pt>
                <c:pt idx="3931">
                  <c:v>19.085851536000007</c:v>
                </c:pt>
                <c:pt idx="3932">
                  <c:v>19.042533326000012</c:v>
                </c:pt>
                <c:pt idx="3933">
                  <c:v>19.011902726000017</c:v>
                </c:pt>
                <c:pt idx="3934">
                  <c:v>18.981272126000022</c:v>
                </c:pt>
                <c:pt idx="3935">
                  <c:v>18.950641525999998</c:v>
                </c:pt>
                <c:pt idx="3936">
                  <c:v>18.920010926000032</c:v>
                </c:pt>
                <c:pt idx="3937">
                  <c:v>18.889380326000037</c:v>
                </c:pt>
                <c:pt idx="3938">
                  <c:v>18.858749726000013</c:v>
                </c:pt>
                <c:pt idx="3939">
                  <c:v>18.828119126000018</c:v>
                </c:pt>
                <c:pt idx="3940">
                  <c:v>18.797488526000024</c:v>
                </c:pt>
                <c:pt idx="3941">
                  <c:v>18.766857926</c:v>
                </c:pt>
                <c:pt idx="3942">
                  <c:v>18.736227326000005</c:v>
                </c:pt>
                <c:pt idx="3943">
                  <c:v>18.705596726000039</c:v>
                </c:pt>
                <c:pt idx="3944">
                  <c:v>18.662278516000015</c:v>
                </c:pt>
                <c:pt idx="3945">
                  <c:v>18.63164791600002</c:v>
                </c:pt>
                <c:pt idx="3946">
                  <c:v>18.601017316000025</c:v>
                </c:pt>
                <c:pt idx="3947">
                  <c:v>18.57038671600003</c:v>
                </c:pt>
                <c:pt idx="3948">
                  <c:v>18.539756116000007</c:v>
                </c:pt>
                <c:pt idx="3949">
                  <c:v>18.509125516000012</c:v>
                </c:pt>
                <c:pt idx="3950">
                  <c:v>18.465807306000016</c:v>
                </c:pt>
                <c:pt idx="3951">
                  <c:v>18.422489096000021</c:v>
                </c:pt>
                <c:pt idx="3952">
                  <c:v>18.379170886000026</c:v>
                </c:pt>
                <c:pt idx="3953">
                  <c:v>18.33585267600003</c:v>
                </c:pt>
                <c:pt idx="3954">
                  <c:v>18.292534466000035</c:v>
                </c:pt>
                <c:pt idx="3955">
                  <c:v>18.249216256000039</c:v>
                </c:pt>
                <c:pt idx="3956">
                  <c:v>18.205898046000016</c:v>
                </c:pt>
                <c:pt idx="3957">
                  <c:v>18.16257983700001</c:v>
                </c:pt>
                <c:pt idx="3958">
                  <c:v>18.131949237000015</c:v>
                </c:pt>
                <c:pt idx="3959">
                  <c:v>18.10131863700002</c:v>
                </c:pt>
                <c:pt idx="3960">
                  <c:v>18.070688037000025</c:v>
                </c:pt>
                <c:pt idx="3961">
                  <c:v>18.02736982700003</c:v>
                </c:pt>
                <c:pt idx="3962">
                  <c:v>17.984051617000034</c:v>
                </c:pt>
                <c:pt idx="3963">
                  <c:v>17.94073340700001</c:v>
                </c:pt>
                <c:pt idx="3964">
                  <c:v>17.897415197000015</c:v>
                </c:pt>
                <c:pt idx="3965">
                  <c:v>17.866784596999992</c:v>
                </c:pt>
                <c:pt idx="3966">
                  <c:v>17.823466386999996</c:v>
                </c:pt>
                <c:pt idx="3967">
                  <c:v>17.780148177000001</c:v>
                </c:pt>
                <c:pt idx="3968">
                  <c:v>17.749517577000006</c:v>
                </c:pt>
                <c:pt idx="3969">
                  <c:v>17.706199367000011</c:v>
                </c:pt>
                <c:pt idx="3970">
                  <c:v>17.675568767000044</c:v>
                </c:pt>
                <c:pt idx="3971">
                  <c:v>17.644938167000021</c:v>
                </c:pt>
                <c:pt idx="3972">
                  <c:v>17.601619957000025</c:v>
                </c:pt>
                <c:pt idx="3973">
                  <c:v>17.558301747000002</c:v>
                </c:pt>
                <c:pt idx="3974">
                  <c:v>17.514983537000006</c:v>
                </c:pt>
                <c:pt idx="3975">
                  <c:v>17.471665327000011</c:v>
                </c:pt>
                <c:pt idx="3976">
                  <c:v>17.428347117000015</c:v>
                </c:pt>
                <c:pt idx="3977">
                  <c:v>17.38502890700002</c:v>
                </c:pt>
                <c:pt idx="3978">
                  <c:v>17.354398306999997</c:v>
                </c:pt>
                <c:pt idx="3979">
                  <c:v>17.323767707000002</c:v>
                </c:pt>
                <c:pt idx="3980">
                  <c:v>17.293137107000035</c:v>
                </c:pt>
                <c:pt idx="3981">
                  <c:v>17.262506507000012</c:v>
                </c:pt>
                <c:pt idx="3982">
                  <c:v>17.231875907000017</c:v>
                </c:pt>
                <c:pt idx="3983">
                  <c:v>17.201245307000022</c:v>
                </c:pt>
                <c:pt idx="3984">
                  <c:v>17.157927097000027</c:v>
                </c:pt>
                <c:pt idx="3985">
                  <c:v>17.114608887000031</c:v>
                </c:pt>
                <c:pt idx="3986">
                  <c:v>17.071290677000036</c:v>
                </c:pt>
                <c:pt idx="3987">
                  <c:v>17.027972467000041</c:v>
                </c:pt>
                <c:pt idx="3988">
                  <c:v>16.984654258000006</c:v>
                </c:pt>
                <c:pt idx="3989">
                  <c:v>16.941336048000011</c:v>
                </c:pt>
                <c:pt idx="3990">
                  <c:v>16.910705448000016</c:v>
                </c:pt>
                <c:pt idx="3991">
                  <c:v>16.880074848000021</c:v>
                </c:pt>
                <c:pt idx="3992">
                  <c:v>16.849444248000026</c:v>
                </c:pt>
                <c:pt idx="3993">
                  <c:v>16.818813648000031</c:v>
                </c:pt>
                <c:pt idx="3994">
                  <c:v>16.788183048000008</c:v>
                </c:pt>
                <c:pt idx="3995">
                  <c:v>16.757552448000013</c:v>
                </c:pt>
                <c:pt idx="3996">
                  <c:v>16.726921848000018</c:v>
                </c:pt>
                <c:pt idx="3997">
                  <c:v>16.683603638000022</c:v>
                </c:pt>
                <c:pt idx="3998">
                  <c:v>16.652973037999999</c:v>
                </c:pt>
                <c:pt idx="3999">
                  <c:v>16.622342438000004</c:v>
                </c:pt>
                <c:pt idx="4000">
                  <c:v>16.591711838000037</c:v>
                </c:pt>
                <c:pt idx="4001">
                  <c:v>16.561081238000014</c:v>
                </c:pt>
                <c:pt idx="4002">
                  <c:v>16.530450638000019</c:v>
                </c:pt>
                <c:pt idx="4003">
                  <c:v>16.499820038000024</c:v>
                </c:pt>
                <c:pt idx="4004">
                  <c:v>16.456501828000029</c:v>
                </c:pt>
                <c:pt idx="4005">
                  <c:v>16.413183618000033</c:v>
                </c:pt>
                <c:pt idx="4006">
                  <c:v>16.369865408000038</c:v>
                </c:pt>
                <c:pt idx="4007">
                  <c:v>16.326547198000014</c:v>
                </c:pt>
                <c:pt idx="4008">
                  <c:v>16.283228988000019</c:v>
                </c:pt>
                <c:pt idx="4009">
                  <c:v>16.239910777999995</c:v>
                </c:pt>
                <c:pt idx="4010">
                  <c:v>16.196592568</c:v>
                </c:pt>
                <c:pt idx="4011">
                  <c:v>16.153274358000004</c:v>
                </c:pt>
                <c:pt idx="4012">
                  <c:v>16.109956148000009</c:v>
                </c:pt>
                <c:pt idx="4013">
                  <c:v>16.066637938000014</c:v>
                </c:pt>
                <c:pt idx="4014">
                  <c:v>16.036007338000019</c:v>
                </c:pt>
                <c:pt idx="4015">
                  <c:v>16.005376737999995</c:v>
                </c:pt>
                <c:pt idx="4016">
                  <c:v>15.974746138000029</c:v>
                </c:pt>
                <c:pt idx="4017">
                  <c:v>15.944115538000034</c:v>
                </c:pt>
                <c:pt idx="4018">
                  <c:v>15.900797328000039</c:v>
                </c:pt>
                <c:pt idx="4019">
                  <c:v>15.857479118000043</c:v>
                </c:pt>
                <c:pt idx="4020">
                  <c:v>15.82684851800002</c:v>
                </c:pt>
                <c:pt idx="4021">
                  <c:v>15.783530308000024</c:v>
                </c:pt>
                <c:pt idx="4022">
                  <c:v>15.752899708000029</c:v>
                </c:pt>
                <c:pt idx="4023">
                  <c:v>15.722269108000006</c:v>
                </c:pt>
                <c:pt idx="4024">
                  <c:v>15.678950898000011</c:v>
                </c:pt>
                <c:pt idx="4025">
                  <c:v>15.635632689000005</c:v>
                </c:pt>
                <c:pt idx="4026">
                  <c:v>15.592314479000009</c:v>
                </c:pt>
                <c:pt idx="4027">
                  <c:v>15.548996269000014</c:v>
                </c:pt>
                <c:pt idx="4028">
                  <c:v>15.505678059000019</c:v>
                </c:pt>
                <c:pt idx="4029">
                  <c:v>15.462359849000023</c:v>
                </c:pt>
                <c:pt idx="4030">
                  <c:v>15.419041709000027</c:v>
                </c:pt>
                <c:pt idx="4031">
                  <c:v>15.375723499999992</c:v>
                </c:pt>
                <c:pt idx="4032">
                  <c:v>15.345092900000026</c:v>
                </c:pt>
                <c:pt idx="4033">
                  <c:v>15.301774690000002</c:v>
                </c:pt>
                <c:pt idx="4034">
                  <c:v>15.271144090000035</c:v>
                </c:pt>
                <c:pt idx="4035">
                  <c:v>15.22782588000004</c:v>
                </c:pt>
                <c:pt idx="4036">
                  <c:v>15.184507670000016</c:v>
                </c:pt>
                <c:pt idx="4037">
                  <c:v>15.141189459999993</c:v>
                </c:pt>
                <c:pt idx="4038">
                  <c:v>15.097871249999997</c:v>
                </c:pt>
                <c:pt idx="4039">
                  <c:v>15.067240650000002</c:v>
                </c:pt>
                <c:pt idx="4040">
                  <c:v>15.036610050000036</c:v>
                </c:pt>
                <c:pt idx="4041">
                  <c:v>15.005979450000012</c:v>
                </c:pt>
                <c:pt idx="4042">
                  <c:v>14.975348850000017</c:v>
                </c:pt>
                <c:pt idx="4043">
                  <c:v>14.932030640000022</c:v>
                </c:pt>
                <c:pt idx="4044">
                  <c:v>14.888712430000027</c:v>
                </c:pt>
                <c:pt idx="4045">
                  <c:v>14.858081830000032</c:v>
                </c:pt>
                <c:pt idx="4046">
                  <c:v>14.827451230000008</c:v>
                </c:pt>
                <c:pt idx="4047">
                  <c:v>14.796820630000013</c:v>
                </c:pt>
                <c:pt idx="4048">
                  <c:v>14.766190030000018</c:v>
                </c:pt>
                <c:pt idx="4049">
                  <c:v>14.735559429999995</c:v>
                </c:pt>
                <c:pt idx="4050">
                  <c:v>14.704928830000028</c:v>
                </c:pt>
                <c:pt idx="4051">
                  <c:v>14.674298230000034</c:v>
                </c:pt>
                <c:pt idx="4052">
                  <c:v>14.64366763000001</c:v>
                </c:pt>
                <c:pt idx="4053">
                  <c:v>14.613037030000015</c:v>
                </c:pt>
                <c:pt idx="4054">
                  <c:v>14.58240643000002</c:v>
                </c:pt>
                <c:pt idx="4055">
                  <c:v>14.539088220000025</c:v>
                </c:pt>
                <c:pt idx="4056">
                  <c:v>14.49577001000003</c:v>
                </c:pt>
                <c:pt idx="4057">
                  <c:v>14.465139410000006</c:v>
                </c:pt>
                <c:pt idx="4058">
                  <c:v>14.434508810000011</c:v>
                </c:pt>
                <c:pt idx="4059">
                  <c:v>14.403878210000016</c:v>
                </c:pt>
                <c:pt idx="4060">
                  <c:v>14.373247609999993</c:v>
                </c:pt>
                <c:pt idx="4061">
                  <c:v>14.329929399999997</c:v>
                </c:pt>
                <c:pt idx="4062">
                  <c:v>14.299298800000031</c:v>
                </c:pt>
                <c:pt idx="4063">
                  <c:v>14.268668200000036</c:v>
                </c:pt>
                <c:pt idx="4064">
                  <c:v>14.238037600000013</c:v>
                </c:pt>
                <c:pt idx="4065">
                  <c:v>14.194719390000017</c:v>
                </c:pt>
                <c:pt idx="4066">
                  <c:v>14.151401180000022</c:v>
                </c:pt>
                <c:pt idx="4067">
                  <c:v>14.120770580000027</c:v>
                </c:pt>
                <c:pt idx="4068">
                  <c:v>14.090139980000032</c:v>
                </c:pt>
                <c:pt idx="4069">
                  <c:v>14.059509380000009</c:v>
                </c:pt>
                <c:pt idx="4070">
                  <c:v>14.028878780000014</c:v>
                </c:pt>
                <c:pt idx="4071">
                  <c:v>13.998248180000019</c:v>
                </c:pt>
                <c:pt idx="4072">
                  <c:v>13.967617579999995</c:v>
                </c:pt>
                <c:pt idx="4073">
                  <c:v>13.92429937</c:v>
                </c:pt>
                <c:pt idx="4074">
                  <c:v>13.893668770000033</c:v>
                </c:pt>
                <c:pt idx="4075">
                  <c:v>13.85035056000001</c:v>
                </c:pt>
                <c:pt idx="4076">
                  <c:v>13.819719960000043</c:v>
                </c:pt>
                <c:pt idx="4077">
                  <c:v>13.776401750000019</c:v>
                </c:pt>
                <c:pt idx="4078">
                  <c:v>13.745771150000024</c:v>
                </c:pt>
                <c:pt idx="4079">
                  <c:v>13.702452940000029</c:v>
                </c:pt>
                <c:pt idx="4080">
                  <c:v>13.659134731000023</c:v>
                </c:pt>
                <c:pt idx="4081">
                  <c:v>13.628504131</c:v>
                </c:pt>
                <c:pt idx="4082">
                  <c:v>13.597873531000033</c:v>
                </c:pt>
                <c:pt idx="4083">
                  <c:v>13.554555321000009</c:v>
                </c:pt>
                <c:pt idx="4084">
                  <c:v>13.511237111000014</c:v>
                </c:pt>
                <c:pt idx="4085">
                  <c:v>13.467918901000019</c:v>
                </c:pt>
                <c:pt idx="4086">
                  <c:v>13.424600691000023</c:v>
                </c:pt>
                <c:pt idx="4087">
                  <c:v>13.393970091</c:v>
                </c:pt>
                <c:pt idx="4088">
                  <c:v>13.363339491000005</c:v>
                </c:pt>
                <c:pt idx="4089">
                  <c:v>13.332708891000038</c:v>
                </c:pt>
                <c:pt idx="4090">
                  <c:v>13.302078291000015</c:v>
                </c:pt>
                <c:pt idx="4091">
                  <c:v>13.25876008100002</c:v>
                </c:pt>
                <c:pt idx="4092">
                  <c:v>13.228129481000025</c:v>
                </c:pt>
                <c:pt idx="4093">
                  <c:v>13.19749888100003</c:v>
                </c:pt>
                <c:pt idx="4094">
                  <c:v>13.166868281000006</c:v>
                </c:pt>
                <c:pt idx="4095">
                  <c:v>13.136237681000011</c:v>
                </c:pt>
                <c:pt idx="4096">
                  <c:v>13.105607081000016</c:v>
                </c:pt>
                <c:pt idx="4097">
                  <c:v>13.074976480999993</c:v>
                </c:pt>
                <c:pt idx="4098">
                  <c:v>13.044345881000027</c:v>
                </c:pt>
                <c:pt idx="4099">
                  <c:v>13.013715281000032</c:v>
                </c:pt>
                <c:pt idx="4100">
                  <c:v>12.983084681000008</c:v>
                </c:pt>
                <c:pt idx="4101">
                  <c:v>12.952454081000013</c:v>
                </c:pt>
                <c:pt idx="4102">
                  <c:v>12.921823481000018</c:v>
                </c:pt>
                <c:pt idx="4103">
                  <c:v>12.891192880999995</c:v>
                </c:pt>
                <c:pt idx="4104">
                  <c:v>12.860562281</c:v>
                </c:pt>
                <c:pt idx="4105">
                  <c:v>12.829931681000033</c:v>
                </c:pt>
                <c:pt idx="4106">
                  <c:v>12.799301081000038</c:v>
                </c:pt>
                <c:pt idx="4107">
                  <c:v>12.768670481000015</c:v>
                </c:pt>
                <c:pt idx="4108">
                  <c:v>12.73803988100002</c:v>
                </c:pt>
                <c:pt idx="4109">
                  <c:v>12.707409281000025</c:v>
                </c:pt>
                <c:pt idx="4110">
                  <c:v>12.676778681000002</c:v>
                </c:pt>
                <c:pt idx="4111">
                  <c:v>12.646148081000007</c:v>
                </c:pt>
                <c:pt idx="4112">
                  <c:v>12.61551748100004</c:v>
                </c:pt>
                <c:pt idx="4113">
                  <c:v>12.572199271000017</c:v>
                </c:pt>
                <c:pt idx="4114">
                  <c:v>12.541568671000022</c:v>
                </c:pt>
                <c:pt idx="4115">
                  <c:v>12.498250461000026</c:v>
                </c:pt>
                <c:pt idx="4116">
                  <c:v>12.467619861000031</c:v>
                </c:pt>
                <c:pt idx="4117">
                  <c:v>12.436989261000008</c:v>
                </c:pt>
                <c:pt idx="4118">
                  <c:v>12.406358661000013</c:v>
                </c:pt>
                <c:pt idx="4119">
                  <c:v>12.363040451000018</c:v>
                </c:pt>
                <c:pt idx="4120">
                  <c:v>12.319722241000022</c:v>
                </c:pt>
                <c:pt idx="4121">
                  <c:v>12.289091641000027</c:v>
                </c:pt>
                <c:pt idx="4122">
                  <c:v>12.258461041000004</c:v>
                </c:pt>
                <c:pt idx="4123">
                  <c:v>12.215142831000009</c:v>
                </c:pt>
                <c:pt idx="4124">
                  <c:v>12.171824621000013</c:v>
                </c:pt>
                <c:pt idx="4125">
                  <c:v>12.141194021000018</c:v>
                </c:pt>
                <c:pt idx="4126">
                  <c:v>12.097875811000023</c:v>
                </c:pt>
                <c:pt idx="4127">
                  <c:v>12.054557601000027</c:v>
                </c:pt>
                <c:pt idx="4128">
                  <c:v>12.011239391000032</c:v>
                </c:pt>
                <c:pt idx="4129">
                  <c:v>11.967921181000037</c:v>
                </c:pt>
                <c:pt idx="4130">
                  <c:v>11.924602971000013</c:v>
                </c:pt>
                <c:pt idx="4131">
                  <c:v>11.893972371000018</c:v>
                </c:pt>
                <c:pt idx="4132">
                  <c:v>11.863341771000023</c:v>
                </c:pt>
                <c:pt idx="4133">
                  <c:v>11.820023561000028</c:v>
                </c:pt>
                <c:pt idx="4134">
                  <c:v>11.776705352000022</c:v>
                </c:pt>
                <c:pt idx="4135">
                  <c:v>11.733387141999998</c:v>
                </c:pt>
                <c:pt idx="4136">
                  <c:v>11.690068932000003</c:v>
                </c:pt>
                <c:pt idx="4137">
                  <c:v>11.659438332000008</c:v>
                </c:pt>
                <c:pt idx="4138">
                  <c:v>11.628807732000041</c:v>
                </c:pt>
                <c:pt idx="4139">
                  <c:v>11.585489522000017</c:v>
                </c:pt>
                <c:pt idx="4140">
                  <c:v>11.554858922000022</c:v>
                </c:pt>
                <c:pt idx="4141">
                  <c:v>11.524228322000027</c:v>
                </c:pt>
                <c:pt idx="4142">
                  <c:v>11.480910112000032</c:v>
                </c:pt>
                <c:pt idx="4143">
                  <c:v>11.437591902000037</c:v>
                </c:pt>
                <c:pt idx="4144">
                  <c:v>11.394273692000041</c:v>
                </c:pt>
                <c:pt idx="4145">
                  <c:v>11.363643092000018</c:v>
                </c:pt>
                <c:pt idx="4146">
                  <c:v>11.333012492000023</c:v>
                </c:pt>
                <c:pt idx="4147">
                  <c:v>11.289694282000028</c:v>
                </c:pt>
                <c:pt idx="4148">
                  <c:v>11.259063682000033</c:v>
                </c:pt>
                <c:pt idx="4149">
                  <c:v>11.228433082000009</c:v>
                </c:pt>
                <c:pt idx="4150">
                  <c:v>11.197802482000014</c:v>
                </c:pt>
                <c:pt idx="4151">
                  <c:v>11.167171882000019</c:v>
                </c:pt>
                <c:pt idx="4152">
                  <c:v>11.136541281999996</c:v>
                </c:pt>
                <c:pt idx="4153">
                  <c:v>11.10591068200003</c:v>
                </c:pt>
                <c:pt idx="4154">
                  <c:v>11.075280082000035</c:v>
                </c:pt>
                <c:pt idx="4155">
                  <c:v>11.044649482000011</c:v>
                </c:pt>
                <c:pt idx="4156">
                  <c:v>11.014018882000016</c:v>
                </c:pt>
                <c:pt idx="4157">
                  <c:v>10.970700672000021</c:v>
                </c:pt>
                <c:pt idx="4158">
                  <c:v>10.927382462000025</c:v>
                </c:pt>
                <c:pt idx="4159">
                  <c:v>10.88406425200003</c:v>
                </c:pt>
                <c:pt idx="4160">
                  <c:v>10.840746042000035</c:v>
                </c:pt>
                <c:pt idx="4161">
                  <c:v>10.797427832000039</c:v>
                </c:pt>
                <c:pt idx="4162">
                  <c:v>10.754109622000044</c:v>
                </c:pt>
                <c:pt idx="4163">
                  <c:v>10.710791411999992</c:v>
                </c:pt>
                <c:pt idx="4164">
                  <c:v>10.667473201999996</c:v>
                </c:pt>
                <c:pt idx="4165">
                  <c:v>10.624154992000001</c:v>
                </c:pt>
                <c:pt idx="4166">
                  <c:v>10.580836782000006</c:v>
                </c:pt>
                <c:pt idx="4167">
                  <c:v>10.537518573000028</c:v>
                </c:pt>
                <c:pt idx="4168">
                  <c:v>10.494200363000033</c:v>
                </c:pt>
                <c:pt idx="4169">
                  <c:v>10.450882153000038</c:v>
                </c:pt>
                <c:pt idx="4170">
                  <c:v>10.407563943000014</c:v>
                </c:pt>
                <c:pt idx="4171">
                  <c:v>10.376933343000019</c:v>
                </c:pt>
                <c:pt idx="4172">
                  <c:v>10.346302743000024</c:v>
                </c:pt>
                <c:pt idx="4173">
                  <c:v>10.302984533000028</c:v>
                </c:pt>
                <c:pt idx="4174">
                  <c:v>10.259666323000033</c:v>
                </c:pt>
                <c:pt idx="4175">
                  <c:v>10.216348113000038</c:v>
                </c:pt>
                <c:pt idx="4176">
                  <c:v>10.185717513000014</c:v>
                </c:pt>
                <c:pt idx="4177">
                  <c:v>10.142399303000019</c:v>
                </c:pt>
                <c:pt idx="4178">
                  <c:v>10.099081093000024</c:v>
                </c:pt>
                <c:pt idx="4179">
                  <c:v>10.055762883000028</c:v>
                </c:pt>
                <c:pt idx="4180">
                  <c:v>10.025132283000033</c:v>
                </c:pt>
                <c:pt idx="4181">
                  <c:v>9.99450168300001</c:v>
                </c:pt>
                <c:pt idx="4182">
                  <c:v>9.963871083000015</c:v>
                </c:pt>
                <c:pt idx="4183">
                  <c:v>9.93324048300002</c:v>
                </c:pt>
                <c:pt idx="4184">
                  <c:v>9.9026098829999967</c:v>
                </c:pt>
                <c:pt idx="4185">
                  <c:v>9.8719792830000017</c:v>
                </c:pt>
                <c:pt idx="4186">
                  <c:v>9.8286610730000064</c:v>
                </c:pt>
                <c:pt idx="4187">
                  <c:v>9.785342863000011</c:v>
                </c:pt>
                <c:pt idx="4188">
                  <c:v>9.7420246530000156</c:v>
                </c:pt>
                <c:pt idx="4189">
                  <c:v>9.7113940530000207</c:v>
                </c:pt>
                <c:pt idx="4190">
                  <c:v>9.6807634529999973</c:v>
                </c:pt>
                <c:pt idx="4191">
                  <c:v>9.6501328530000308</c:v>
                </c:pt>
                <c:pt idx="4192">
                  <c:v>9.6195022530000358</c:v>
                </c:pt>
                <c:pt idx="4193">
                  <c:v>9.5888716530000124</c:v>
                </c:pt>
                <c:pt idx="4194">
                  <c:v>9.5582410530000175</c:v>
                </c:pt>
                <c:pt idx="4195">
                  <c:v>9.5276104530000225</c:v>
                </c:pt>
                <c:pt idx="4196">
                  <c:v>9.4969798529999991</c:v>
                </c:pt>
                <c:pt idx="4197">
                  <c:v>9.4663492530000042</c:v>
                </c:pt>
                <c:pt idx="4198">
                  <c:v>9.4357186530000376</c:v>
                </c:pt>
                <c:pt idx="4199">
                  <c:v>9.4050880530000143</c:v>
                </c:pt>
                <c:pt idx="4200">
                  <c:v>9.3744574530000193</c:v>
                </c:pt>
                <c:pt idx="4201">
                  <c:v>9.3438268530000244</c:v>
                </c:pt>
                <c:pt idx="4202">
                  <c:v>9.300508643000029</c:v>
                </c:pt>
                <c:pt idx="4203">
                  <c:v>9.2571904330000336</c:v>
                </c:pt>
                <c:pt idx="4204">
                  <c:v>9.2138722230000383</c:v>
                </c:pt>
                <c:pt idx="4205">
                  <c:v>9.1705540130000145</c:v>
                </c:pt>
                <c:pt idx="4206">
                  <c:v>9.1399234130000195</c:v>
                </c:pt>
                <c:pt idx="4207">
                  <c:v>9.1092928130000246</c:v>
                </c:pt>
                <c:pt idx="4208">
                  <c:v>9.0786622130000296</c:v>
                </c:pt>
                <c:pt idx="4209">
                  <c:v>9.0480316130000062</c:v>
                </c:pt>
                <c:pt idx="4210">
                  <c:v>9.0174010130000113</c:v>
                </c:pt>
                <c:pt idx="4211">
                  <c:v>8.9867704130000163</c:v>
                </c:pt>
                <c:pt idx="4212">
                  <c:v>8.9561398130000214</c:v>
                </c:pt>
                <c:pt idx="4213">
                  <c:v>8.9255092130000264</c:v>
                </c:pt>
                <c:pt idx="4214">
                  <c:v>8.8948786130000315</c:v>
                </c:pt>
                <c:pt idx="4215">
                  <c:v>8.8515604030000361</c:v>
                </c:pt>
                <c:pt idx="4216">
                  <c:v>8.8082421940000017</c:v>
                </c:pt>
                <c:pt idx="4217">
                  <c:v>8.7776115940000352</c:v>
                </c:pt>
                <c:pt idx="4218">
                  <c:v>8.7342933840000399</c:v>
                </c:pt>
                <c:pt idx="4219">
                  <c:v>8.7036627840000165</c:v>
                </c:pt>
                <c:pt idx="4220">
                  <c:v>8.6730321840000215</c:v>
                </c:pt>
                <c:pt idx="4221">
                  <c:v>8.6424015840000266</c:v>
                </c:pt>
                <c:pt idx="4222">
                  <c:v>8.6117709840000032</c:v>
                </c:pt>
                <c:pt idx="4223">
                  <c:v>8.5811403840000082</c:v>
                </c:pt>
                <c:pt idx="4224">
                  <c:v>8.5505097840000133</c:v>
                </c:pt>
                <c:pt idx="4225">
                  <c:v>8.5071915740000179</c:v>
                </c:pt>
                <c:pt idx="4226">
                  <c:v>8.4638733640000225</c:v>
                </c:pt>
                <c:pt idx="4227">
                  <c:v>8.4332427639999992</c:v>
                </c:pt>
                <c:pt idx="4228">
                  <c:v>8.3899245540000038</c:v>
                </c:pt>
                <c:pt idx="4229">
                  <c:v>8.3592939540000089</c:v>
                </c:pt>
                <c:pt idx="4230">
                  <c:v>8.3286633540000423</c:v>
                </c:pt>
                <c:pt idx="4231">
                  <c:v>8.2980327540000189</c:v>
                </c:pt>
                <c:pt idx="4232">
                  <c:v>8.267402154000024</c:v>
                </c:pt>
                <c:pt idx="4233">
                  <c:v>8.236771554000029</c:v>
                </c:pt>
                <c:pt idx="4234">
                  <c:v>8.2061409540000056</c:v>
                </c:pt>
                <c:pt idx="4235">
                  <c:v>8.1755103540000107</c:v>
                </c:pt>
                <c:pt idx="4236">
                  <c:v>8.1448797540000157</c:v>
                </c:pt>
                <c:pt idx="4237">
                  <c:v>8.1142491540000208</c:v>
                </c:pt>
                <c:pt idx="4238">
                  <c:v>8.0836185540000258</c:v>
                </c:pt>
                <c:pt idx="4239">
                  <c:v>8.0529879540000309</c:v>
                </c:pt>
                <c:pt idx="4240">
                  <c:v>8.0223573540000075</c:v>
                </c:pt>
                <c:pt idx="4241">
                  <c:v>7.9917267540000125</c:v>
                </c:pt>
                <c:pt idx="4242">
                  <c:v>7.9610961540000176</c:v>
                </c:pt>
                <c:pt idx="4243">
                  <c:v>7.9304655539999942</c:v>
                </c:pt>
                <c:pt idx="4244">
                  <c:v>7.8998349539999992</c:v>
                </c:pt>
                <c:pt idx="4245">
                  <c:v>7.8692043540000327</c:v>
                </c:pt>
                <c:pt idx="4246">
                  <c:v>7.8385737540000378</c:v>
                </c:pt>
                <c:pt idx="4247">
                  <c:v>7.8079431540000144</c:v>
                </c:pt>
                <c:pt idx="4248">
                  <c:v>7.7773125540000194</c:v>
                </c:pt>
                <c:pt idx="4249">
                  <c:v>7.7466819540000245</c:v>
                </c:pt>
                <c:pt idx="4250">
                  <c:v>7.7160513540000011</c:v>
                </c:pt>
                <c:pt idx="4251">
                  <c:v>7.6854207540000061</c:v>
                </c:pt>
                <c:pt idx="4252">
                  <c:v>7.6421025440000108</c:v>
                </c:pt>
                <c:pt idx="4253">
                  <c:v>7.5987843340000154</c:v>
                </c:pt>
                <c:pt idx="4254">
                  <c:v>7.55546612400002</c:v>
                </c:pt>
                <c:pt idx="4255">
                  <c:v>7.5121479140000247</c:v>
                </c:pt>
                <c:pt idx="4256">
                  <c:v>7.4688297040000293</c:v>
                </c:pt>
                <c:pt idx="4257">
                  <c:v>7.4255114940000055</c:v>
                </c:pt>
                <c:pt idx="4258">
                  <c:v>7.3821932840000102</c:v>
                </c:pt>
                <c:pt idx="4259">
                  <c:v>7.3388750740000148</c:v>
                </c:pt>
                <c:pt idx="4260">
                  <c:v>7.2955568640000195</c:v>
                </c:pt>
                <c:pt idx="4261">
                  <c:v>7.2522386540000241</c:v>
                </c:pt>
                <c:pt idx="4262">
                  <c:v>7.2089204440000287</c:v>
                </c:pt>
                <c:pt idx="4263">
                  <c:v>7.165602234000005</c:v>
                </c:pt>
                <c:pt idx="4264">
                  <c:v>7.122284024999999</c:v>
                </c:pt>
                <c:pt idx="4265">
                  <c:v>7.0789658150000037</c:v>
                </c:pt>
                <c:pt idx="4266">
                  <c:v>7.0356476050000083</c:v>
                </c:pt>
                <c:pt idx="4267">
                  <c:v>6.9923293950000129</c:v>
                </c:pt>
                <c:pt idx="4268">
                  <c:v>6.961698795000018</c:v>
                </c:pt>
                <c:pt idx="4269">
                  <c:v>6.931068195000023</c:v>
                </c:pt>
                <c:pt idx="4270">
                  <c:v>6.9004375949999996</c:v>
                </c:pt>
                <c:pt idx="4271">
                  <c:v>6.8698069950000047</c:v>
                </c:pt>
                <c:pt idx="4272">
                  <c:v>6.8391763950000382</c:v>
                </c:pt>
                <c:pt idx="4273">
                  <c:v>6.8085457950000148</c:v>
                </c:pt>
                <c:pt idx="4274">
                  <c:v>6.7779151950000198</c:v>
                </c:pt>
                <c:pt idx="4275">
                  <c:v>6.7345969850000245</c:v>
                </c:pt>
                <c:pt idx="4276">
                  <c:v>6.6912787750000291</c:v>
                </c:pt>
                <c:pt idx="4277">
                  <c:v>6.6479605650000337</c:v>
                </c:pt>
                <c:pt idx="4278">
                  <c:v>6.6046423550000384</c:v>
                </c:pt>
                <c:pt idx="4279">
                  <c:v>6.5613241450000146</c:v>
                </c:pt>
                <c:pt idx="4280">
                  <c:v>6.5180059350000192</c:v>
                </c:pt>
                <c:pt idx="4281">
                  <c:v>6.4746877249999955</c:v>
                </c:pt>
                <c:pt idx="4282">
                  <c:v>6.4313695150000001</c:v>
                </c:pt>
                <c:pt idx="4283">
                  <c:v>6.3880513050000047</c:v>
                </c:pt>
                <c:pt idx="4284">
                  <c:v>6.3447330950000094</c:v>
                </c:pt>
                <c:pt idx="4285">
                  <c:v>6.3141024950000144</c:v>
                </c:pt>
                <c:pt idx="4286">
                  <c:v>6.2707842850000191</c:v>
                </c:pt>
                <c:pt idx="4287">
                  <c:v>6.2274660750000237</c:v>
                </c:pt>
                <c:pt idx="4288">
                  <c:v>6.1841478650000283</c:v>
                </c:pt>
                <c:pt idx="4289">
                  <c:v>6.140829655000033</c:v>
                </c:pt>
                <c:pt idx="4290">
                  <c:v>6.1101990550000096</c:v>
                </c:pt>
                <c:pt idx="4291">
                  <c:v>6.0795684550000146</c:v>
                </c:pt>
                <c:pt idx="4292">
                  <c:v>6.0489378550000197</c:v>
                </c:pt>
                <c:pt idx="4293">
                  <c:v>6.0183072549999963</c:v>
                </c:pt>
                <c:pt idx="4294">
                  <c:v>5.9749890460000188</c:v>
                </c:pt>
                <c:pt idx="4295">
                  <c:v>5.9316708360000234</c:v>
                </c:pt>
                <c:pt idx="4296">
                  <c:v>5.8883526260000281</c:v>
                </c:pt>
                <c:pt idx="4297">
                  <c:v>5.8577220260000047</c:v>
                </c:pt>
                <c:pt idx="4298">
                  <c:v>5.8144038160000093</c:v>
                </c:pt>
                <c:pt idx="4299">
                  <c:v>5.771085606000014</c:v>
                </c:pt>
                <c:pt idx="4300">
                  <c:v>5.740455006000019</c:v>
                </c:pt>
                <c:pt idx="4301">
                  <c:v>5.7098244060000241</c:v>
                </c:pt>
                <c:pt idx="4302">
                  <c:v>5.6791938060000007</c:v>
                </c:pt>
                <c:pt idx="4303">
                  <c:v>5.6485632060000057</c:v>
                </c:pt>
                <c:pt idx="4304">
                  <c:v>5.6179326060000392</c:v>
                </c:pt>
                <c:pt idx="4305">
                  <c:v>5.5873020060000158</c:v>
                </c:pt>
                <c:pt idx="4306">
                  <c:v>5.5566714060000209</c:v>
                </c:pt>
                <c:pt idx="4307">
                  <c:v>5.5260408060000259</c:v>
                </c:pt>
                <c:pt idx="4308">
                  <c:v>5.4954102060000025</c:v>
                </c:pt>
                <c:pt idx="4309">
                  <c:v>5.4647796060000076</c:v>
                </c:pt>
                <c:pt idx="4310">
                  <c:v>5.4214613960000122</c:v>
                </c:pt>
                <c:pt idx="4311">
                  <c:v>5.3908307960000172</c:v>
                </c:pt>
                <c:pt idx="4312">
                  <c:v>5.3602001959999939</c:v>
                </c:pt>
                <c:pt idx="4313">
                  <c:v>5.3295695960000273</c:v>
                </c:pt>
                <c:pt idx="4314">
                  <c:v>5.2989389960000324</c:v>
                </c:pt>
                <c:pt idx="4315">
                  <c:v>5.268308396000009</c:v>
                </c:pt>
                <c:pt idx="4316">
                  <c:v>5.237677796000014</c:v>
                </c:pt>
                <c:pt idx="4317">
                  <c:v>5.2070471960000191</c:v>
                </c:pt>
                <c:pt idx="4318">
                  <c:v>5.1764165959999957</c:v>
                </c:pt>
                <c:pt idx="4319">
                  <c:v>5.1457859960000008</c:v>
                </c:pt>
                <c:pt idx="4320">
                  <c:v>5.1024677860000054</c:v>
                </c:pt>
                <c:pt idx="4321">
                  <c:v>5.05914957600001</c:v>
                </c:pt>
                <c:pt idx="4322">
                  <c:v>5.0158313660000147</c:v>
                </c:pt>
                <c:pt idx="4323">
                  <c:v>4.9852007660000197</c:v>
                </c:pt>
                <c:pt idx="4324">
                  <c:v>4.9545701659999963</c:v>
                </c:pt>
                <c:pt idx="4325">
                  <c:v>4.9239395660000298</c:v>
                </c:pt>
                <c:pt idx="4326">
                  <c:v>4.8806213560000344</c:v>
                </c:pt>
                <c:pt idx="4327">
                  <c:v>4.8373031460000107</c:v>
                </c:pt>
                <c:pt idx="4328">
                  <c:v>4.7939849360000153</c:v>
                </c:pt>
                <c:pt idx="4329">
                  <c:v>4.7506667260000199</c:v>
                </c:pt>
                <c:pt idx="4330">
                  <c:v>4.7073485160000246</c:v>
                </c:pt>
                <c:pt idx="4331">
                  <c:v>4.6640303060000008</c:v>
                </c:pt>
                <c:pt idx="4332">
                  <c:v>4.6207120960000054</c:v>
                </c:pt>
                <c:pt idx="4333">
                  <c:v>4.5900814960000105</c:v>
                </c:pt>
                <c:pt idx="4334">
                  <c:v>4.5467632860000151</c:v>
                </c:pt>
                <c:pt idx="4335">
                  <c:v>4.5034450760000198</c:v>
                </c:pt>
                <c:pt idx="4336">
                  <c:v>4.4601268670000138</c:v>
                </c:pt>
                <c:pt idx="4337">
                  <c:v>4.4294962670000189</c:v>
                </c:pt>
                <c:pt idx="4338">
                  <c:v>4.3988656670000239</c:v>
                </c:pt>
                <c:pt idx="4339">
                  <c:v>4.3555474570000285</c:v>
                </c:pt>
                <c:pt idx="4340">
                  <c:v>4.3122292470000332</c:v>
                </c:pt>
                <c:pt idx="4341">
                  <c:v>4.2689110370000378</c:v>
                </c:pt>
                <c:pt idx="4342">
                  <c:v>4.225592827000014</c:v>
                </c:pt>
                <c:pt idx="4343">
                  <c:v>4.1949622270000191</c:v>
                </c:pt>
                <c:pt idx="4344">
                  <c:v>4.1516440170000237</c:v>
                </c:pt>
                <c:pt idx="4345">
                  <c:v>4.1210134170000288</c:v>
                </c:pt>
                <c:pt idx="4346">
                  <c:v>4.0903828170000054</c:v>
                </c:pt>
                <c:pt idx="4347">
                  <c:v>4.04706460700001</c:v>
                </c:pt>
                <c:pt idx="4348">
                  <c:v>4.0037463970000147</c:v>
                </c:pt>
                <c:pt idx="4349">
                  <c:v>3.9604281870000193</c:v>
                </c:pt>
                <c:pt idx="4350">
                  <c:v>3.9171099770000239</c:v>
                </c:pt>
                <c:pt idx="4351">
                  <c:v>3.8737917670000286</c:v>
                </c:pt>
                <c:pt idx="4352">
                  <c:v>3.8304735570000048</c:v>
                </c:pt>
                <c:pt idx="4353">
                  <c:v>3.7871553470000094</c:v>
                </c:pt>
                <c:pt idx="4354">
                  <c:v>3.7565248470000085</c:v>
                </c:pt>
                <c:pt idx="4355">
                  <c:v>3.725894247000042</c:v>
                </c:pt>
                <c:pt idx="4356">
                  <c:v>3.6952636470000186</c:v>
                </c:pt>
                <c:pt idx="4357">
                  <c:v>3.6646330470000237</c:v>
                </c:pt>
                <c:pt idx="4358">
                  <c:v>3.6340024470000287</c:v>
                </c:pt>
                <c:pt idx="4359">
                  <c:v>3.5906842370000334</c:v>
                </c:pt>
                <c:pt idx="4360">
                  <c:v>3.5473660270000096</c:v>
                </c:pt>
                <c:pt idx="4361">
                  <c:v>3.5040478170000142</c:v>
                </c:pt>
                <c:pt idx="4362">
                  <c:v>3.4607296070000189</c:v>
                </c:pt>
                <c:pt idx="4363">
                  <c:v>3.4174113970000235</c:v>
                </c:pt>
                <c:pt idx="4364">
                  <c:v>3.3740931880000176</c:v>
                </c:pt>
                <c:pt idx="4365">
                  <c:v>3.3307749780000222</c:v>
                </c:pt>
                <c:pt idx="4366">
                  <c:v>3.2874567680000268</c:v>
                </c:pt>
                <c:pt idx="4367">
                  <c:v>3.2441385580000315</c:v>
                </c:pt>
                <c:pt idx="4368">
                  <c:v>3.2008203480000077</c:v>
                </c:pt>
                <c:pt idx="4369">
                  <c:v>3.1575021380000123</c:v>
                </c:pt>
                <c:pt idx="4370">
                  <c:v>3.114183928000017</c:v>
                </c:pt>
                <c:pt idx="4371">
                  <c:v>3.0708657180000216</c:v>
                </c:pt>
                <c:pt idx="4372">
                  <c:v>3.0275475080000263</c:v>
                </c:pt>
                <c:pt idx="4373">
                  <c:v>2.9969169080000313</c:v>
                </c:pt>
                <c:pt idx="4374">
                  <c:v>2.9535986980000359</c:v>
                </c:pt>
                <c:pt idx="4375">
                  <c:v>2.9102804880000406</c:v>
                </c:pt>
                <c:pt idx="4376">
                  <c:v>2.8669622780000168</c:v>
                </c:pt>
                <c:pt idx="4377">
                  <c:v>2.823644067999993</c:v>
                </c:pt>
                <c:pt idx="4378">
                  <c:v>2.7803258579999977</c:v>
                </c:pt>
                <c:pt idx="4379">
                  <c:v>2.7496952580000027</c:v>
                </c:pt>
                <c:pt idx="4380">
                  <c:v>2.7190646580000362</c:v>
                </c:pt>
                <c:pt idx="4381">
                  <c:v>2.6884340580000128</c:v>
                </c:pt>
                <c:pt idx="4382">
                  <c:v>2.6578034580000178</c:v>
                </c:pt>
                <c:pt idx="4383">
                  <c:v>2.6271728580000229</c:v>
                </c:pt>
                <c:pt idx="4384">
                  <c:v>2.5965422579999995</c:v>
                </c:pt>
                <c:pt idx="4385">
                  <c:v>2.5659116580000045</c:v>
                </c:pt>
                <c:pt idx="4386">
                  <c:v>2.5352810580000096</c:v>
                </c:pt>
                <c:pt idx="4387">
                  <c:v>2.504650458000043</c:v>
                </c:pt>
                <c:pt idx="4388">
                  <c:v>2.4740198580000197</c:v>
                </c:pt>
                <c:pt idx="4389">
                  <c:v>2.4433892580000247</c:v>
                </c:pt>
                <c:pt idx="4390">
                  <c:v>2.4127586580000298</c:v>
                </c:pt>
                <c:pt idx="4391">
                  <c:v>2.3821280580000064</c:v>
                </c:pt>
                <c:pt idx="4392">
                  <c:v>2.3514974580000114</c:v>
                </c:pt>
                <c:pt idx="4393">
                  <c:v>2.3208668580000165</c:v>
                </c:pt>
                <c:pt idx="4394">
                  <c:v>2.2775486480000211</c:v>
                </c:pt>
                <c:pt idx="4395">
                  <c:v>2.2469180479999977</c:v>
                </c:pt>
                <c:pt idx="4396">
                  <c:v>2.2162874480000312</c:v>
                </c:pt>
                <c:pt idx="4397">
                  <c:v>2.1856568480000362</c:v>
                </c:pt>
                <c:pt idx="4398">
                  <c:v>2.1550262480000129</c:v>
                </c:pt>
                <c:pt idx="4399">
                  <c:v>2.1243956480000179</c:v>
                </c:pt>
                <c:pt idx="4400">
                  <c:v>2.0937650480000229</c:v>
                </c:pt>
                <c:pt idx="4401">
                  <c:v>2.0631344479999996</c:v>
                </c:pt>
                <c:pt idx="4402">
                  <c:v>2.0325038480000046</c:v>
                </c:pt>
                <c:pt idx="4403">
                  <c:v>2.0018732480000381</c:v>
                </c:pt>
                <c:pt idx="4404">
                  <c:v>1.9712426480000147</c:v>
                </c:pt>
                <c:pt idx="4405">
                  <c:v>1.9406120480000197</c:v>
                </c:pt>
                <c:pt idx="4406">
                  <c:v>1.9099814480000248</c:v>
                </c:pt>
                <c:pt idx="4407">
                  <c:v>1.8793508480000014</c:v>
                </c:pt>
                <c:pt idx="4408">
                  <c:v>1.8487202480000064</c:v>
                </c:pt>
                <c:pt idx="4409">
                  <c:v>1.8180896480000115</c:v>
                </c:pt>
                <c:pt idx="4410">
                  <c:v>1.787459048000045</c:v>
                </c:pt>
                <c:pt idx="4411">
                  <c:v>1.7568284480000216</c:v>
                </c:pt>
                <c:pt idx="4412">
                  <c:v>1.7261978480000266</c:v>
                </c:pt>
                <c:pt idx="4413">
                  <c:v>1.6955672480000317</c:v>
                </c:pt>
                <c:pt idx="4414">
                  <c:v>1.6649366480000083</c:v>
                </c:pt>
                <c:pt idx="4415">
                  <c:v>1.6343060480000133</c:v>
                </c:pt>
                <c:pt idx="4416">
                  <c:v>1.590987838000018</c:v>
                </c:pt>
                <c:pt idx="4417">
                  <c:v>1.5476696280000226</c:v>
                </c:pt>
                <c:pt idx="4418">
                  <c:v>1.5043514190000167</c:v>
                </c:pt>
                <c:pt idx="4419">
                  <c:v>1.4610332090000213</c:v>
                </c:pt>
                <c:pt idx="4420">
                  <c:v>1.417714999000026</c:v>
                </c:pt>
                <c:pt idx="4421">
                  <c:v>1.3743967890000022</c:v>
                </c:pt>
                <c:pt idx="4422">
                  <c:v>1.3310785790000068</c:v>
                </c:pt>
                <c:pt idx="4423">
                  <c:v>1.2877603690000115</c:v>
                </c:pt>
                <c:pt idx="4424">
                  <c:v>1.2444421590000161</c:v>
                </c:pt>
                <c:pt idx="4425">
                  <c:v>1.2011239490000207</c:v>
                </c:pt>
                <c:pt idx="4426">
                  <c:v>1.1578057390000254</c:v>
                </c:pt>
                <c:pt idx="4427">
                  <c:v>1.11448752900003</c:v>
                </c:pt>
                <c:pt idx="4428">
                  <c:v>1.0838569290000066</c:v>
                </c:pt>
                <c:pt idx="4429">
                  <c:v>1.0532263290000117</c:v>
                </c:pt>
                <c:pt idx="4430">
                  <c:v>1.0225957290000167</c:v>
                </c:pt>
                <c:pt idx="4431">
                  <c:v>0.99196512900002176</c:v>
                </c:pt>
                <c:pt idx="4432">
                  <c:v>0.96133452900002681</c:v>
                </c:pt>
                <c:pt idx="4433">
                  <c:v>0.93070392900003185</c:v>
                </c:pt>
                <c:pt idx="4434">
                  <c:v>0.90007332900000847</c:v>
                </c:pt>
                <c:pt idx="4435">
                  <c:v>0.86944272900001351</c:v>
                </c:pt>
                <c:pt idx="4436">
                  <c:v>0.83881212900001856</c:v>
                </c:pt>
                <c:pt idx="4437">
                  <c:v>0.80818152899999518</c:v>
                </c:pt>
                <c:pt idx="4438">
                  <c:v>0.77755092900002865</c:v>
                </c:pt>
                <c:pt idx="4439">
                  <c:v>0.74692032900003369</c:v>
                </c:pt>
                <c:pt idx="4440">
                  <c:v>0.71628972900001031</c:v>
                </c:pt>
                <c:pt idx="4441">
                  <c:v>0.68565912900001535</c:v>
                </c:pt>
                <c:pt idx="4442">
                  <c:v>0.6550285290000204</c:v>
                </c:pt>
                <c:pt idx="4443">
                  <c:v>0.62439792899999702</c:v>
                </c:pt>
                <c:pt idx="4444">
                  <c:v>0.58107971900000166</c:v>
                </c:pt>
                <c:pt idx="4445">
                  <c:v>0.5377615090000063</c:v>
                </c:pt>
                <c:pt idx="4446">
                  <c:v>0.49444329900001094</c:v>
                </c:pt>
                <c:pt idx="4447">
                  <c:v>0.45112508900001558</c:v>
                </c:pt>
                <c:pt idx="4448">
                  <c:v>0.40780687900002022</c:v>
                </c:pt>
                <c:pt idx="4449">
                  <c:v>0.36448866900002486</c:v>
                </c:pt>
                <c:pt idx="4450">
                  <c:v>0.3211704590000295</c:v>
                </c:pt>
                <c:pt idx="4451">
                  <c:v>0.27785224900003413</c:v>
                </c:pt>
                <c:pt idx="4452">
                  <c:v>0.23453403999999978</c:v>
                </c:pt>
                <c:pt idx="4453">
                  <c:v>0.19121583000000442</c:v>
                </c:pt>
                <c:pt idx="4454">
                  <c:v>0.14789762000000906</c:v>
                </c:pt>
                <c:pt idx="4455">
                  <c:v>0.1045794100000137</c:v>
                </c:pt>
                <c:pt idx="4456">
                  <c:v>7.3948810000018739E-2</c:v>
                </c:pt>
                <c:pt idx="4457">
                  <c:v>4.3318210000023782E-2</c:v>
                </c:pt>
                <c:pt idx="4458">
                  <c:v>0</c:v>
                </c:pt>
              </c:numCache>
            </c:numRef>
          </c:xVal>
          <c:yVal>
            <c:numRef>
              <c:f>slope!$D$3:$D$4461</c:f>
              <c:numCache>
                <c:formatCode>0.00</c:formatCode>
                <c:ptCount val="4459"/>
                <c:pt idx="0">
                  <c:v>1360</c:v>
                </c:pt>
                <c:pt idx="1">
                  <c:v>1355</c:v>
                </c:pt>
                <c:pt idx="2">
                  <c:v>1338</c:v>
                </c:pt>
                <c:pt idx="3">
                  <c:v>1309</c:v>
                </c:pt>
                <c:pt idx="4">
                  <c:v>1264</c:v>
                </c:pt>
                <c:pt idx="5">
                  <c:v>1230</c:v>
                </c:pt>
                <c:pt idx="6">
                  <c:v>1182</c:v>
                </c:pt>
                <c:pt idx="7">
                  <c:v>1163</c:v>
                </c:pt>
                <c:pt idx="8">
                  <c:v>1137</c:v>
                </c:pt>
                <c:pt idx="9">
                  <c:v>1121</c:v>
                </c:pt>
                <c:pt idx="10">
                  <c:v>1121</c:v>
                </c:pt>
                <c:pt idx="11">
                  <c:v>1106</c:v>
                </c:pt>
                <c:pt idx="12">
                  <c:v>1098</c:v>
                </c:pt>
                <c:pt idx="13">
                  <c:v>1098</c:v>
                </c:pt>
                <c:pt idx="14">
                  <c:v>1085</c:v>
                </c:pt>
                <c:pt idx="15">
                  <c:v>1077</c:v>
                </c:pt>
                <c:pt idx="16">
                  <c:v>1072</c:v>
                </c:pt>
                <c:pt idx="17">
                  <c:v>1065</c:v>
                </c:pt>
                <c:pt idx="18">
                  <c:v>1054</c:v>
                </c:pt>
                <c:pt idx="19">
                  <c:v>1051</c:v>
                </c:pt>
                <c:pt idx="20">
                  <c:v>1051</c:v>
                </c:pt>
                <c:pt idx="21">
                  <c:v>1049</c:v>
                </c:pt>
                <c:pt idx="22">
                  <c:v>1040</c:v>
                </c:pt>
                <c:pt idx="23">
                  <c:v>1029</c:v>
                </c:pt>
                <c:pt idx="24">
                  <c:v>1019</c:v>
                </c:pt>
                <c:pt idx="25">
                  <c:v>1016</c:v>
                </c:pt>
                <c:pt idx="26">
                  <c:v>1013</c:v>
                </c:pt>
                <c:pt idx="27">
                  <c:v>1012</c:v>
                </c:pt>
                <c:pt idx="28">
                  <c:v>1012</c:v>
                </c:pt>
                <c:pt idx="29">
                  <c:v>1012</c:v>
                </c:pt>
                <c:pt idx="30">
                  <c:v>1009</c:v>
                </c:pt>
                <c:pt idx="31">
                  <c:v>1006</c:v>
                </c:pt>
                <c:pt idx="32">
                  <c:v>1004</c:v>
                </c:pt>
                <c:pt idx="33">
                  <c:v>1001</c:v>
                </c:pt>
                <c:pt idx="34">
                  <c:v>997</c:v>
                </c:pt>
                <c:pt idx="35">
                  <c:v>996</c:v>
                </c:pt>
                <c:pt idx="36">
                  <c:v>991</c:v>
                </c:pt>
                <c:pt idx="37">
                  <c:v>989</c:v>
                </c:pt>
                <c:pt idx="38">
                  <c:v>989</c:v>
                </c:pt>
                <c:pt idx="39">
                  <c:v>988</c:v>
                </c:pt>
                <c:pt idx="40">
                  <c:v>987</c:v>
                </c:pt>
                <c:pt idx="41">
                  <c:v>985</c:v>
                </c:pt>
                <c:pt idx="42">
                  <c:v>983</c:v>
                </c:pt>
                <c:pt idx="43">
                  <c:v>981</c:v>
                </c:pt>
                <c:pt idx="44">
                  <c:v>979</c:v>
                </c:pt>
                <c:pt idx="45">
                  <c:v>978</c:v>
                </c:pt>
                <c:pt idx="46">
                  <c:v>977</c:v>
                </c:pt>
                <c:pt idx="47">
                  <c:v>973</c:v>
                </c:pt>
                <c:pt idx="48">
                  <c:v>966</c:v>
                </c:pt>
                <c:pt idx="49">
                  <c:v>960</c:v>
                </c:pt>
                <c:pt idx="50">
                  <c:v>956</c:v>
                </c:pt>
                <c:pt idx="51">
                  <c:v>954</c:v>
                </c:pt>
                <c:pt idx="52">
                  <c:v>953</c:v>
                </c:pt>
                <c:pt idx="53">
                  <c:v>952</c:v>
                </c:pt>
                <c:pt idx="54">
                  <c:v>951</c:v>
                </c:pt>
                <c:pt idx="55">
                  <c:v>948</c:v>
                </c:pt>
                <c:pt idx="56">
                  <c:v>946</c:v>
                </c:pt>
                <c:pt idx="57">
                  <c:v>945</c:v>
                </c:pt>
                <c:pt idx="58">
                  <c:v>941</c:v>
                </c:pt>
                <c:pt idx="59">
                  <c:v>940</c:v>
                </c:pt>
                <c:pt idx="60">
                  <c:v>939</c:v>
                </c:pt>
                <c:pt idx="61">
                  <c:v>939</c:v>
                </c:pt>
                <c:pt idx="62">
                  <c:v>939</c:v>
                </c:pt>
                <c:pt idx="63">
                  <c:v>938</c:v>
                </c:pt>
                <c:pt idx="64">
                  <c:v>937</c:v>
                </c:pt>
                <c:pt idx="65">
                  <c:v>937</c:v>
                </c:pt>
                <c:pt idx="66">
                  <c:v>933</c:v>
                </c:pt>
                <c:pt idx="67">
                  <c:v>928</c:v>
                </c:pt>
                <c:pt idx="68">
                  <c:v>922</c:v>
                </c:pt>
                <c:pt idx="69">
                  <c:v>917</c:v>
                </c:pt>
                <c:pt idx="70">
                  <c:v>912</c:v>
                </c:pt>
                <c:pt idx="71">
                  <c:v>908</c:v>
                </c:pt>
                <c:pt idx="72">
                  <c:v>902</c:v>
                </c:pt>
                <c:pt idx="73">
                  <c:v>900</c:v>
                </c:pt>
                <c:pt idx="74">
                  <c:v>900</c:v>
                </c:pt>
                <c:pt idx="75">
                  <c:v>898</c:v>
                </c:pt>
                <c:pt idx="76">
                  <c:v>898</c:v>
                </c:pt>
                <c:pt idx="77">
                  <c:v>894</c:v>
                </c:pt>
                <c:pt idx="78">
                  <c:v>892</c:v>
                </c:pt>
                <c:pt idx="79">
                  <c:v>891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888</c:v>
                </c:pt>
                <c:pt idx="84">
                  <c:v>887</c:v>
                </c:pt>
                <c:pt idx="85">
                  <c:v>885</c:v>
                </c:pt>
                <c:pt idx="86">
                  <c:v>883</c:v>
                </c:pt>
                <c:pt idx="87">
                  <c:v>879</c:v>
                </c:pt>
                <c:pt idx="88">
                  <c:v>876</c:v>
                </c:pt>
                <c:pt idx="89">
                  <c:v>876</c:v>
                </c:pt>
                <c:pt idx="90">
                  <c:v>876</c:v>
                </c:pt>
                <c:pt idx="91">
                  <c:v>871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869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864</c:v>
                </c:pt>
                <c:pt idx="102">
                  <c:v>864</c:v>
                </c:pt>
                <c:pt idx="103">
                  <c:v>864</c:v>
                </c:pt>
                <c:pt idx="104">
                  <c:v>864</c:v>
                </c:pt>
                <c:pt idx="105">
                  <c:v>864</c:v>
                </c:pt>
                <c:pt idx="106">
                  <c:v>862</c:v>
                </c:pt>
                <c:pt idx="107">
                  <c:v>861</c:v>
                </c:pt>
                <c:pt idx="108">
                  <c:v>861</c:v>
                </c:pt>
                <c:pt idx="109">
                  <c:v>858</c:v>
                </c:pt>
                <c:pt idx="110">
                  <c:v>858</c:v>
                </c:pt>
                <c:pt idx="111">
                  <c:v>858</c:v>
                </c:pt>
                <c:pt idx="112">
                  <c:v>858</c:v>
                </c:pt>
                <c:pt idx="113">
                  <c:v>858</c:v>
                </c:pt>
                <c:pt idx="114">
                  <c:v>858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858</c:v>
                </c:pt>
                <c:pt idx="120">
                  <c:v>858</c:v>
                </c:pt>
                <c:pt idx="121">
                  <c:v>858</c:v>
                </c:pt>
                <c:pt idx="122">
                  <c:v>856</c:v>
                </c:pt>
                <c:pt idx="123">
                  <c:v>848</c:v>
                </c:pt>
                <c:pt idx="124">
                  <c:v>843</c:v>
                </c:pt>
                <c:pt idx="125">
                  <c:v>841</c:v>
                </c:pt>
                <c:pt idx="126">
                  <c:v>839</c:v>
                </c:pt>
                <c:pt idx="127">
                  <c:v>837</c:v>
                </c:pt>
                <c:pt idx="128">
                  <c:v>836</c:v>
                </c:pt>
                <c:pt idx="129">
                  <c:v>834</c:v>
                </c:pt>
                <c:pt idx="130">
                  <c:v>833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828</c:v>
                </c:pt>
                <c:pt idx="135">
                  <c:v>824</c:v>
                </c:pt>
                <c:pt idx="136">
                  <c:v>824</c:v>
                </c:pt>
                <c:pt idx="137">
                  <c:v>824</c:v>
                </c:pt>
                <c:pt idx="138">
                  <c:v>824</c:v>
                </c:pt>
                <c:pt idx="139">
                  <c:v>823</c:v>
                </c:pt>
                <c:pt idx="140">
                  <c:v>822</c:v>
                </c:pt>
                <c:pt idx="141">
                  <c:v>820</c:v>
                </c:pt>
                <c:pt idx="142">
                  <c:v>819</c:v>
                </c:pt>
                <c:pt idx="143">
                  <c:v>819</c:v>
                </c:pt>
                <c:pt idx="144">
                  <c:v>819</c:v>
                </c:pt>
                <c:pt idx="145">
                  <c:v>818</c:v>
                </c:pt>
                <c:pt idx="146">
                  <c:v>816</c:v>
                </c:pt>
                <c:pt idx="147">
                  <c:v>814</c:v>
                </c:pt>
                <c:pt idx="148">
                  <c:v>814</c:v>
                </c:pt>
                <c:pt idx="149">
                  <c:v>814</c:v>
                </c:pt>
                <c:pt idx="150">
                  <c:v>812</c:v>
                </c:pt>
                <c:pt idx="151">
                  <c:v>811</c:v>
                </c:pt>
                <c:pt idx="152">
                  <c:v>811</c:v>
                </c:pt>
                <c:pt idx="153">
                  <c:v>811</c:v>
                </c:pt>
                <c:pt idx="154">
                  <c:v>811</c:v>
                </c:pt>
                <c:pt idx="155">
                  <c:v>810</c:v>
                </c:pt>
                <c:pt idx="156">
                  <c:v>808</c:v>
                </c:pt>
                <c:pt idx="157">
                  <c:v>808</c:v>
                </c:pt>
                <c:pt idx="158">
                  <c:v>808</c:v>
                </c:pt>
                <c:pt idx="159">
                  <c:v>808</c:v>
                </c:pt>
                <c:pt idx="160">
                  <c:v>808</c:v>
                </c:pt>
                <c:pt idx="161">
                  <c:v>808</c:v>
                </c:pt>
                <c:pt idx="162">
                  <c:v>808</c:v>
                </c:pt>
                <c:pt idx="163">
                  <c:v>807</c:v>
                </c:pt>
                <c:pt idx="164">
                  <c:v>807</c:v>
                </c:pt>
                <c:pt idx="165">
                  <c:v>805</c:v>
                </c:pt>
                <c:pt idx="166">
                  <c:v>805</c:v>
                </c:pt>
                <c:pt idx="167">
                  <c:v>805</c:v>
                </c:pt>
                <c:pt idx="168">
                  <c:v>805</c:v>
                </c:pt>
                <c:pt idx="169">
                  <c:v>803</c:v>
                </c:pt>
                <c:pt idx="170">
                  <c:v>801</c:v>
                </c:pt>
                <c:pt idx="171">
                  <c:v>801</c:v>
                </c:pt>
                <c:pt idx="172">
                  <c:v>801</c:v>
                </c:pt>
                <c:pt idx="173">
                  <c:v>801</c:v>
                </c:pt>
                <c:pt idx="174">
                  <c:v>801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799</c:v>
                </c:pt>
                <c:pt idx="179">
                  <c:v>799</c:v>
                </c:pt>
                <c:pt idx="180">
                  <c:v>797</c:v>
                </c:pt>
                <c:pt idx="181">
                  <c:v>797</c:v>
                </c:pt>
                <c:pt idx="182">
                  <c:v>797</c:v>
                </c:pt>
                <c:pt idx="183">
                  <c:v>797</c:v>
                </c:pt>
                <c:pt idx="184">
                  <c:v>796</c:v>
                </c:pt>
                <c:pt idx="185">
                  <c:v>794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794</c:v>
                </c:pt>
                <c:pt idx="190">
                  <c:v>794</c:v>
                </c:pt>
                <c:pt idx="191">
                  <c:v>794</c:v>
                </c:pt>
                <c:pt idx="192">
                  <c:v>794</c:v>
                </c:pt>
                <c:pt idx="193">
                  <c:v>794</c:v>
                </c:pt>
                <c:pt idx="194">
                  <c:v>794</c:v>
                </c:pt>
                <c:pt idx="195">
                  <c:v>793</c:v>
                </c:pt>
                <c:pt idx="196">
                  <c:v>792</c:v>
                </c:pt>
                <c:pt idx="197">
                  <c:v>791</c:v>
                </c:pt>
                <c:pt idx="198">
                  <c:v>791</c:v>
                </c:pt>
                <c:pt idx="199">
                  <c:v>791</c:v>
                </c:pt>
                <c:pt idx="200">
                  <c:v>791</c:v>
                </c:pt>
                <c:pt idx="201">
                  <c:v>789</c:v>
                </c:pt>
                <c:pt idx="202">
                  <c:v>788</c:v>
                </c:pt>
                <c:pt idx="203">
                  <c:v>786</c:v>
                </c:pt>
                <c:pt idx="204">
                  <c:v>786</c:v>
                </c:pt>
                <c:pt idx="205">
                  <c:v>786</c:v>
                </c:pt>
                <c:pt idx="206">
                  <c:v>786</c:v>
                </c:pt>
                <c:pt idx="207">
                  <c:v>786</c:v>
                </c:pt>
                <c:pt idx="208">
                  <c:v>786</c:v>
                </c:pt>
                <c:pt idx="209">
                  <c:v>784</c:v>
                </c:pt>
                <c:pt idx="210">
                  <c:v>784</c:v>
                </c:pt>
                <c:pt idx="211">
                  <c:v>784</c:v>
                </c:pt>
                <c:pt idx="212">
                  <c:v>784</c:v>
                </c:pt>
                <c:pt idx="213">
                  <c:v>784</c:v>
                </c:pt>
                <c:pt idx="214">
                  <c:v>784</c:v>
                </c:pt>
                <c:pt idx="215">
                  <c:v>784</c:v>
                </c:pt>
                <c:pt idx="216">
                  <c:v>784</c:v>
                </c:pt>
                <c:pt idx="217">
                  <c:v>784</c:v>
                </c:pt>
                <c:pt idx="218">
                  <c:v>784</c:v>
                </c:pt>
                <c:pt idx="219">
                  <c:v>784</c:v>
                </c:pt>
                <c:pt idx="220">
                  <c:v>784</c:v>
                </c:pt>
                <c:pt idx="221">
                  <c:v>784</c:v>
                </c:pt>
                <c:pt idx="222">
                  <c:v>782</c:v>
                </c:pt>
                <c:pt idx="223">
                  <c:v>782</c:v>
                </c:pt>
                <c:pt idx="224">
                  <c:v>782</c:v>
                </c:pt>
                <c:pt idx="225">
                  <c:v>782</c:v>
                </c:pt>
                <c:pt idx="226">
                  <c:v>782</c:v>
                </c:pt>
                <c:pt idx="227">
                  <c:v>780</c:v>
                </c:pt>
                <c:pt idx="228">
                  <c:v>780</c:v>
                </c:pt>
                <c:pt idx="229">
                  <c:v>780</c:v>
                </c:pt>
                <c:pt idx="230">
                  <c:v>780</c:v>
                </c:pt>
                <c:pt idx="231">
                  <c:v>780</c:v>
                </c:pt>
                <c:pt idx="232">
                  <c:v>780</c:v>
                </c:pt>
                <c:pt idx="233">
                  <c:v>780</c:v>
                </c:pt>
                <c:pt idx="234">
                  <c:v>780</c:v>
                </c:pt>
                <c:pt idx="235">
                  <c:v>780</c:v>
                </c:pt>
                <c:pt idx="236">
                  <c:v>780</c:v>
                </c:pt>
                <c:pt idx="237">
                  <c:v>780</c:v>
                </c:pt>
                <c:pt idx="238">
                  <c:v>780</c:v>
                </c:pt>
                <c:pt idx="239">
                  <c:v>780</c:v>
                </c:pt>
                <c:pt idx="240">
                  <c:v>780</c:v>
                </c:pt>
                <c:pt idx="241">
                  <c:v>780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780</c:v>
                </c:pt>
                <c:pt idx="246">
                  <c:v>776</c:v>
                </c:pt>
                <c:pt idx="247">
                  <c:v>773</c:v>
                </c:pt>
                <c:pt idx="248">
                  <c:v>773</c:v>
                </c:pt>
                <c:pt idx="249">
                  <c:v>773</c:v>
                </c:pt>
                <c:pt idx="250">
                  <c:v>773</c:v>
                </c:pt>
                <c:pt idx="251">
                  <c:v>772</c:v>
                </c:pt>
                <c:pt idx="252">
                  <c:v>772</c:v>
                </c:pt>
                <c:pt idx="253">
                  <c:v>772</c:v>
                </c:pt>
                <c:pt idx="254">
                  <c:v>772</c:v>
                </c:pt>
                <c:pt idx="255">
                  <c:v>772</c:v>
                </c:pt>
                <c:pt idx="256">
                  <c:v>772</c:v>
                </c:pt>
                <c:pt idx="257">
                  <c:v>772</c:v>
                </c:pt>
                <c:pt idx="258">
                  <c:v>772</c:v>
                </c:pt>
                <c:pt idx="259">
                  <c:v>772</c:v>
                </c:pt>
                <c:pt idx="260">
                  <c:v>771</c:v>
                </c:pt>
                <c:pt idx="261">
                  <c:v>771</c:v>
                </c:pt>
                <c:pt idx="262">
                  <c:v>771</c:v>
                </c:pt>
                <c:pt idx="263">
                  <c:v>771</c:v>
                </c:pt>
                <c:pt idx="264">
                  <c:v>771</c:v>
                </c:pt>
                <c:pt idx="265">
                  <c:v>771</c:v>
                </c:pt>
                <c:pt idx="266">
                  <c:v>771</c:v>
                </c:pt>
                <c:pt idx="267">
                  <c:v>771</c:v>
                </c:pt>
                <c:pt idx="268">
                  <c:v>771</c:v>
                </c:pt>
                <c:pt idx="269">
                  <c:v>771</c:v>
                </c:pt>
                <c:pt idx="270">
                  <c:v>771</c:v>
                </c:pt>
                <c:pt idx="271">
                  <c:v>771</c:v>
                </c:pt>
                <c:pt idx="272">
                  <c:v>771</c:v>
                </c:pt>
                <c:pt idx="273">
                  <c:v>771</c:v>
                </c:pt>
                <c:pt idx="274">
                  <c:v>771</c:v>
                </c:pt>
                <c:pt idx="275">
                  <c:v>768</c:v>
                </c:pt>
                <c:pt idx="276">
                  <c:v>768</c:v>
                </c:pt>
                <c:pt idx="277">
                  <c:v>768</c:v>
                </c:pt>
                <c:pt idx="278">
                  <c:v>768</c:v>
                </c:pt>
                <c:pt idx="279">
                  <c:v>768</c:v>
                </c:pt>
                <c:pt idx="280">
                  <c:v>767</c:v>
                </c:pt>
                <c:pt idx="281">
                  <c:v>766</c:v>
                </c:pt>
                <c:pt idx="282">
                  <c:v>765</c:v>
                </c:pt>
                <c:pt idx="283">
                  <c:v>765</c:v>
                </c:pt>
                <c:pt idx="284">
                  <c:v>764</c:v>
                </c:pt>
                <c:pt idx="285">
                  <c:v>763</c:v>
                </c:pt>
                <c:pt idx="286">
                  <c:v>763</c:v>
                </c:pt>
                <c:pt idx="287">
                  <c:v>763</c:v>
                </c:pt>
                <c:pt idx="288">
                  <c:v>762</c:v>
                </c:pt>
                <c:pt idx="289">
                  <c:v>762</c:v>
                </c:pt>
                <c:pt idx="290">
                  <c:v>762</c:v>
                </c:pt>
                <c:pt idx="291">
                  <c:v>762</c:v>
                </c:pt>
                <c:pt idx="292">
                  <c:v>762</c:v>
                </c:pt>
                <c:pt idx="293">
                  <c:v>762</c:v>
                </c:pt>
                <c:pt idx="294">
                  <c:v>762</c:v>
                </c:pt>
                <c:pt idx="295">
                  <c:v>762</c:v>
                </c:pt>
                <c:pt idx="296">
                  <c:v>762</c:v>
                </c:pt>
                <c:pt idx="297">
                  <c:v>760</c:v>
                </c:pt>
                <c:pt idx="298">
                  <c:v>760</c:v>
                </c:pt>
                <c:pt idx="299">
                  <c:v>760</c:v>
                </c:pt>
                <c:pt idx="300">
                  <c:v>760</c:v>
                </c:pt>
                <c:pt idx="301">
                  <c:v>760</c:v>
                </c:pt>
                <c:pt idx="302">
                  <c:v>760</c:v>
                </c:pt>
                <c:pt idx="303">
                  <c:v>759</c:v>
                </c:pt>
                <c:pt idx="304">
                  <c:v>759</c:v>
                </c:pt>
                <c:pt idx="305">
                  <c:v>759</c:v>
                </c:pt>
                <c:pt idx="306">
                  <c:v>759</c:v>
                </c:pt>
                <c:pt idx="307">
                  <c:v>759</c:v>
                </c:pt>
                <c:pt idx="308">
                  <c:v>759</c:v>
                </c:pt>
                <c:pt idx="309">
                  <c:v>758</c:v>
                </c:pt>
                <c:pt idx="310">
                  <c:v>758</c:v>
                </c:pt>
                <c:pt idx="311">
                  <c:v>758</c:v>
                </c:pt>
                <c:pt idx="312">
                  <c:v>758</c:v>
                </c:pt>
                <c:pt idx="313">
                  <c:v>758</c:v>
                </c:pt>
                <c:pt idx="314">
                  <c:v>758</c:v>
                </c:pt>
                <c:pt idx="315">
                  <c:v>758</c:v>
                </c:pt>
                <c:pt idx="316">
                  <c:v>758</c:v>
                </c:pt>
                <c:pt idx="317">
                  <c:v>758</c:v>
                </c:pt>
                <c:pt idx="318">
                  <c:v>758</c:v>
                </c:pt>
                <c:pt idx="319">
                  <c:v>758</c:v>
                </c:pt>
                <c:pt idx="320">
                  <c:v>758</c:v>
                </c:pt>
                <c:pt idx="321">
                  <c:v>758</c:v>
                </c:pt>
                <c:pt idx="322">
                  <c:v>758</c:v>
                </c:pt>
                <c:pt idx="323">
                  <c:v>755</c:v>
                </c:pt>
                <c:pt idx="324">
                  <c:v>754</c:v>
                </c:pt>
                <c:pt idx="325">
                  <c:v>754</c:v>
                </c:pt>
                <c:pt idx="326">
                  <c:v>754</c:v>
                </c:pt>
                <c:pt idx="327">
                  <c:v>754</c:v>
                </c:pt>
                <c:pt idx="328">
                  <c:v>753</c:v>
                </c:pt>
                <c:pt idx="329">
                  <c:v>751</c:v>
                </c:pt>
                <c:pt idx="330">
                  <c:v>751</c:v>
                </c:pt>
                <c:pt idx="331">
                  <c:v>751</c:v>
                </c:pt>
                <c:pt idx="332">
                  <c:v>750</c:v>
                </c:pt>
                <c:pt idx="333">
                  <c:v>749</c:v>
                </c:pt>
                <c:pt idx="334">
                  <c:v>748</c:v>
                </c:pt>
                <c:pt idx="335">
                  <c:v>747</c:v>
                </c:pt>
                <c:pt idx="336">
                  <c:v>747</c:v>
                </c:pt>
                <c:pt idx="337">
                  <c:v>746</c:v>
                </c:pt>
                <c:pt idx="338">
                  <c:v>744</c:v>
                </c:pt>
                <c:pt idx="339">
                  <c:v>744</c:v>
                </c:pt>
                <c:pt idx="340">
                  <c:v>744</c:v>
                </c:pt>
                <c:pt idx="341">
                  <c:v>744</c:v>
                </c:pt>
                <c:pt idx="342">
                  <c:v>744</c:v>
                </c:pt>
                <c:pt idx="343">
                  <c:v>744</c:v>
                </c:pt>
                <c:pt idx="344">
                  <c:v>744</c:v>
                </c:pt>
                <c:pt idx="345">
                  <c:v>744</c:v>
                </c:pt>
                <c:pt idx="346">
                  <c:v>744</c:v>
                </c:pt>
                <c:pt idx="347">
                  <c:v>744</c:v>
                </c:pt>
                <c:pt idx="348">
                  <c:v>744</c:v>
                </c:pt>
                <c:pt idx="349">
                  <c:v>744</c:v>
                </c:pt>
                <c:pt idx="350">
                  <c:v>744</c:v>
                </c:pt>
                <c:pt idx="351">
                  <c:v>744</c:v>
                </c:pt>
                <c:pt idx="352">
                  <c:v>744</c:v>
                </c:pt>
                <c:pt idx="353">
                  <c:v>744</c:v>
                </c:pt>
                <c:pt idx="354">
                  <c:v>744</c:v>
                </c:pt>
                <c:pt idx="355">
                  <c:v>744</c:v>
                </c:pt>
                <c:pt idx="356">
                  <c:v>744</c:v>
                </c:pt>
                <c:pt idx="357">
                  <c:v>744</c:v>
                </c:pt>
                <c:pt idx="358">
                  <c:v>742</c:v>
                </c:pt>
                <c:pt idx="359">
                  <c:v>742</c:v>
                </c:pt>
                <c:pt idx="360">
                  <c:v>742</c:v>
                </c:pt>
                <c:pt idx="361">
                  <c:v>742</c:v>
                </c:pt>
                <c:pt idx="362">
                  <c:v>740</c:v>
                </c:pt>
                <c:pt idx="363">
                  <c:v>740</c:v>
                </c:pt>
                <c:pt idx="364">
                  <c:v>740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740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740</c:v>
                </c:pt>
                <c:pt idx="375">
                  <c:v>739</c:v>
                </c:pt>
                <c:pt idx="376">
                  <c:v>738</c:v>
                </c:pt>
                <c:pt idx="377">
                  <c:v>738</c:v>
                </c:pt>
                <c:pt idx="378">
                  <c:v>738</c:v>
                </c:pt>
                <c:pt idx="379">
                  <c:v>738</c:v>
                </c:pt>
                <c:pt idx="380">
                  <c:v>738</c:v>
                </c:pt>
                <c:pt idx="381">
                  <c:v>738</c:v>
                </c:pt>
                <c:pt idx="382">
                  <c:v>738</c:v>
                </c:pt>
                <c:pt idx="383">
                  <c:v>737</c:v>
                </c:pt>
                <c:pt idx="384">
                  <c:v>737</c:v>
                </c:pt>
                <c:pt idx="385">
                  <c:v>737</c:v>
                </c:pt>
                <c:pt idx="386">
                  <c:v>737</c:v>
                </c:pt>
                <c:pt idx="387">
                  <c:v>737</c:v>
                </c:pt>
                <c:pt idx="388">
                  <c:v>737</c:v>
                </c:pt>
                <c:pt idx="389">
                  <c:v>737</c:v>
                </c:pt>
                <c:pt idx="390">
                  <c:v>737</c:v>
                </c:pt>
                <c:pt idx="391">
                  <c:v>737</c:v>
                </c:pt>
                <c:pt idx="392">
                  <c:v>737</c:v>
                </c:pt>
                <c:pt idx="393">
                  <c:v>737</c:v>
                </c:pt>
                <c:pt idx="394">
                  <c:v>737</c:v>
                </c:pt>
                <c:pt idx="395">
                  <c:v>737</c:v>
                </c:pt>
                <c:pt idx="396">
                  <c:v>737</c:v>
                </c:pt>
                <c:pt idx="397">
                  <c:v>737</c:v>
                </c:pt>
                <c:pt idx="398">
                  <c:v>737</c:v>
                </c:pt>
                <c:pt idx="399">
                  <c:v>735</c:v>
                </c:pt>
                <c:pt idx="400">
                  <c:v>734</c:v>
                </c:pt>
                <c:pt idx="401">
                  <c:v>734</c:v>
                </c:pt>
                <c:pt idx="402">
                  <c:v>734</c:v>
                </c:pt>
                <c:pt idx="403">
                  <c:v>734</c:v>
                </c:pt>
                <c:pt idx="404">
                  <c:v>734</c:v>
                </c:pt>
                <c:pt idx="405">
                  <c:v>731</c:v>
                </c:pt>
                <c:pt idx="406">
                  <c:v>730</c:v>
                </c:pt>
                <c:pt idx="407">
                  <c:v>730</c:v>
                </c:pt>
                <c:pt idx="408">
                  <c:v>730</c:v>
                </c:pt>
                <c:pt idx="409">
                  <c:v>730</c:v>
                </c:pt>
                <c:pt idx="410">
                  <c:v>730</c:v>
                </c:pt>
                <c:pt idx="411">
                  <c:v>730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727</c:v>
                </c:pt>
                <c:pt idx="420">
                  <c:v>727</c:v>
                </c:pt>
                <c:pt idx="421">
                  <c:v>727</c:v>
                </c:pt>
                <c:pt idx="422">
                  <c:v>727</c:v>
                </c:pt>
                <c:pt idx="423">
                  <c:v>727</c:v>
                </c:pt>
                <c:pt idx="424">
                  <c:v>727</c:v>
                </c:pt>
                <c:pt idx="425">
                  <c:v>727</c:v>
                </c:pt>
                <c:pt idx="426">
                  <c:v>726</c:v>
                </c:pt>
                <c:pt idx="427">
                  <c:v>726</c:v>
                </c:pt>
                <c:pt idx="428">
                  <c:v>726</c:v>
                </c:pt>
                <c:pt idx="429">
                  <c:v>725</c:v>
                </c:pt>
                <c:pt idx="430">
                  <c:v>725</c:v>
                </c:pt>
                <c:pt idx="431">
                  <c:v>725</c:v>
                </c:pt>
                <c:pt idx="432">
                  <c:v>725</c:v>
                </c:pt>
                <c:pt idx="433">
                  <c:v>725</c:v>
                </c:pt>
                <c:pt idx="434">
                  <c:v>725</c:v>
                </c:pt>
                <c:pt idx="435">
                  <c:v>725</c:v>
                </c:pt>
                <c:pt idx="436">
                  <c:v>725</c:v>
                </c:pt>
                <c:pt idx="437">
                  <c:v>725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724</c:v>
                </c:pt>
                <c:pt idx="446">
                  <c:v>724</c:v>
                </c:pt>
                <c:pt idx="447">
                  <c:v>724</c:v>
                </c:pt>
                <c:pt idx="448">
                  <c:v>724</c:v>
                </c:pt>
                <c:pt idx="449">
                  <c:v>724</c:v>
                </c:pt>
                <c:pt idx="450">
                  <c:v>724</c:v>
                </c:pt>
                <c:pt idx="451">
                  <c:v>724</c:v>
                </c:pt>
                <c:pt idx="452">
                  <c:v>724</c:v>
                </c:pt>
                <c:pt idx="453">
                  <c:v>724</c:v>
                </c:pt>
                <c:pt idx="454">
                  <c:v>724</c:v>
                </c:pt>
                <c:pt idx="455">
                  <c:v>724</c:v>
                </c:pt>
                <c:pt idx="456">
                  <c:v>723</c:v>
                </c:pt>
                <c:pt idx="457">
                  <c:v>723</c:v>
                </c:pt>
                <c:pt idx="458">
                  <c:v>723</c:v>
                </c:pt>
                <c:pt idx="459">
                  <c:v>722</c:v>
                </c:pt>
                <c:pt idx="460">
                  <c:v>722</c:v>
                </c:pt>
                <c:pt idx="461">
                  <c:v>722</c:v>
                </c:pt>
                <c:pt idx="462">
                  <c:v>722</c:v>
                </c:pt>
                <c:pt idx="463">
                  <c:v>722</c:v>
                </c:pt>
                <c:pt idx="464">
                  <c:v>722</c:v>
                </c:pt>
                <c:pt idx="465">
                  <c:v>722</c:v>
                </c:pt>
                <c:pt idx="466">
                  <c:v>722</c:v>
                </c:pt>
                <c:pt idx="467">
                  <c:v>722</c:v>
                </c:pt>
                <c:pt idx="468">
                  <c:v>722</c:v>
                </c:pt>
                <c:pt idx="469">
                  <c:v>720</c:v>
                </c:pt>
                <c:pt idx="470">
                  <c:v>720</c:v>
                </c:pt>
                <c:pt idx="471">
                  <c:v>720</c:v>
                </c:pt>
                <c:pt idx="472">
                  <c:v>720</c:v>
                </c:pt>
                <c:pt idx="473">
                  <c:v>720</c:v>
                </c:pt>
                <c:pt idx="474">
                  <c:v>718</c:v>
                </c:pt>
                <c:pt idx="475">
                  <c:v>717</c:v>
                </c:pt>
                <c:pt idx="476">
                  <c:v>717</c:v>
                </c:pt>
                <c:pt idx="477">
                  <c:v>714</c:v>
                </c:pt>
                <c:pt idx="478">
                  <c:v>714</c:v>
                </c:pt>
                <c:pt idx="479">
                  <c:v>714</c:v>
                </c:pt>
                <c:pt idx="480">
                  <c:v>714</c:v>
                </c:pt>
                <c:pt idx="481">
                  <c:v>714</c:v>
                </c:pt>
                <c:pt idx="482">
                  <c:v>714</c:v>
                </c:pt>
                <c:pt idx="483">
                  <c:v>712</c:v>
                </c:pt>
                <c:pt idx="484">
                  <c:v>712</c:v>
                </c:pt>
                <c:pt idx="485">
                  <c:v>712</c:v>
                </c:pt>
                <c:pt idx="486">
                  <c:v>712</c:v>
                </c:pt>
                <c:pt idx="487">
                  <c:v>712</c:v>
                </c:pt>
                <c:pt idx="488">
                  <c:v>712</c:v>
                </c:pt>
                <c:pt idx="489">
                  <c:v>712</c:v>
                </c:pt>
                <c:pt idx="490">
                  <c:v>712</c:v>
                </c:pt>
                <c:pt idx="491">
                  <c:v>712</c:v>
                </c:pt>
                <c:pt idx="492">
                  <c:v>711</c:v>
                </c:pt>
                <c:pt idx="493">
                  <c:v>711</c:v>
                </c:pt>
                <c:pt idx="494">
                  <c:v>711</c:v>
                </c:pt>
                <c:pt idx="495">
                  <c:v>711</c:v>
                </c:pt>
                <c:pt idx="496">
                  <c:v>711</c:v>
                </c:pt>
                <c:pt idx="497">
                  <c:v>711</c:v>
                </c:pt>
                <c:pt idx="498">
                  <c:v>711</c:v>
                </c:pt>
                <c:pt idx="499">
                  <c:v>711</c:v>
                </c:pt>
                <c:pt idx="500">
                  <c:v>711</c:v>
                </c:pt>
                <c:pt idx="501">
                  <c:v>710</c:v>
                </c:pt>
                <c:pt idx="502">
                  <c:v>710</c:v>
                </c:pt>
                <c:pt idx="503">
                  <c:v>710</c:v>
                </c:pt>
                <c:pt idx="504">
                  <c:v>709</c:v>
                </c:pt>
                <c:pt idx="505">
                  <c:v>709</c:v>
                </c:pt>
                <c:pt idx="506">
                  <c:v>709</c:v>
                </c:pt>
                <c:pt idx="507">
                  <c:v>709</c:v>
                </c:pt>
                <c:pt idx="508">
                  <c:v>709</c:v>
                </c:pt>
                <c:pt idx="509">
                  <c:v>709</c:v>
                </c:pt>
                <c:pt idx="510">
                  <c:v>709</c:v>
                </c:pt>
                <c:pt idx="511">
                  <c:v>709</c:v>
                </c:pt>
                <c:pt idx="512">
                  <c:v>709</c:v>
                </c:pt>
                <c:pt idx="513">
                  <c:v>709</c:v>
                </c:pt>
                <c:pt idx="514">
                  <c:v>709</c:v>
                </c:pt>
                <c:pt idx="515">
                  <c:v>709</c:v>
                </c:pt>
                <c:pt idx="516">
                  <c:v>709</c:v>
                </c:pt>
                <c:pt idx="517">
                  <c:v>709</c:v>
                </c:pt>
                <c:pt idx="518">
                  <c:v>709</c:v>
                </c:pt>
                <c:pt idx="519">
                  <c:v>709</c:v>
                </c:pt>
                <c:pt idx="520">
                  <c:v>709</c:v>
                </c:pt>
                <c:pt idx="521">
                  <c:v>709</c:v>
                </c:pt>
                <c:pt idx="522">
                  <c:v>709</c:v>
                </c:pt>
                <c:pt idx="523">
                  <c:v>709</c:v>
                </c:pt>
                <c:pt idx="524">
                  <c:v>709</c:v>
                </c:pt>
                <c:pt idx="525">
                  <c:v>709</c:v>
                </c:pt>
                <c:pt idx="526">
                  <c:v>709</c:v>
                </c:pt>
                <c:pt idx="527">
                  <c:v>709</c:v>
                </c:pt>
                <c:pt idx="528">
                  <c:v>709</c:v>
                </c:pt>
                <c:pt idx="529">
                  <c:v>709</c:v>
                </c:pt>
                <c:pt idx="530">
                  <c:v>709</c:v>
                </c:pt>
                <c:pt idx="531">
                  <c:v>709</c:v>
                </c:pt>
                <c:pt idx="532">
                  <c:v>709</c:v>
                </c:pt>
                <c:pt idx="533">
                  <c:v>709</c:v>
                </c:pt>
                <c:pt idx="534">
                  <c:v>709</c:v>
                </c:pt>
                <c:pt idx="535">
                  <c:v>709</c:v>
                </c:pt>
                <c:pt idx="536">
                  <c:v>709</c:v>
                </c:pt>
                <c:pt idx="537">
                  <c:v>709</c:v>
                </c:pt>
                <c:pt idx="538">
                  <c:v>709</c:v>
                </c:pt>
                <c:pt idx="539">
                  <c:v>709</c:v>
                </c:pt>
                <c:pt idx="540">
                  <c:v>708</c:v>
                </c:pt>
                <c:pt idx="541">
                  <c:v>708</c:v>
                </c:pt>
                <c:pt idx="542">
                  <c:v>705</c:v>
                </c:pt>
                <c:pt idx="543">
                  <c:v>705</c:v>
                </c:pt>
                <c:pt idx="544">
                  <c:v>705</c:v>
                </c:pt>
                <c:pt idx="545">
                  <c:v>705</c:v>
                </c:pt>
                <c:pt idx="546">
                  <c:v>705</c:v>
                </c:pt>
                <c:pt idx="547">
                  <c:v>705</c:v>
                </c:pt>
                <c:pt idx="548">
                  <c:v>705</c:v>
                </c:pt>
                <c:pt idx="549">
                  <c:v>703</c:v>
                </c:pt>
                <c:pt idx="550">
                  <c:v>703</c:v>
                </c:pt>
                <c:pt idx="551">
                  <c:v>703</c:v>
                </c:pt>
                <c:pt idx="552">
                  <c:v>702</c:v>
                </c:pt>
                <c:pt idx="553">
                  <c:v>702</c:v>
                </c:pt>
                <c:pt idx="554">
                  <c:v>701</c:v>
                </c:pt>
                <c:pt idx="555">
                  <c:v>701</c:v>
                </c:pt>
                <c:pt idx="556">
                  <c:v>701</c:v>
                </c:pt>
                <c:pt idx="557">
                  <c:v>701</c:v>
                </c:pt>
                <c:pt idx="558">
                  <c:v>701</c:v>
                </c:pt>
                <c:pt idx="559">
                  <c:v>701</c:v>
                </c:pt>
                <c:pt idx="560">
                  <c:v>701</c:v>
                </c:pt>
                <c:pt idx="561">
                  <c:v>701</c:v>
                </c:pt>
                <c:pt idx="562">
                  <c:v>701</c:v>
                </c:pt>
                <c:pt idx="563">
                  <c:v>701</c:v>
                </c:pt>
                <c:pt idx="564">
                  <c:v>701</c:v>
                </c:pt>
                <c:pt idx="565">
                  <c:v>701</c:v>
                </c:pt>
                <c:pt idx="566">
                  <c:v>698</c:v>
                </c:pt>
                <c:pt idx="567">
                  <c:v>698</c:v>
                </c:pt>
                <c:pt idx="568">
                  <c:v>698</c:v>
                </c:pt>
                <c:pt idx="569">
                  <c:v>698</c:v>
                </c:pt>
                <c:pt idx="570">
                  <c:v>698</c:v>
                </c:pt>
                <c:pt idx="571">
                  <c:v>698</c:v>
                </c:pt>
                <c:pt idx="572">
                  <c:v>697</c:v>
                </c:pt>
                <c:pt idx="573">
                  <c:v>697</c:v>
                </c:pt>
                <c:pt idx="574">
                  <c:v>697</c:v>
                </c:pt>
                <c:pt idx="575">
                  <c:v>697</c:v>
                </c:pt>
                <c:pt idx="576">
                  <c:v>696</c:v>
                </c:pt>
                <c:pt idx="577">
                  <c:v>696</c:v>
                </c:pt>
                <c:pt idx="578">
                  <c:v>696</c:v>
                </c:pt>
                <c:pt idx="579">
                  <c:v>696</c:v>
                </c:pt>
                <c:pt idx="580">
                  <c:v>696</c:v>
                </c:pt>
                <c:pt idx="581">
                  <c:v>696</c:v>
                </c:pt>
                <c:pt idx="582">
                  <c:v>696</c:v>
                </c:pt>
                <c:pt idx="583">
                  <c:v>696</c:v>
                </c:pt>
                <c:pt idx="584">
                  <c:v>696</c:v>
                </c:pt>
                <c:pt idx="585">
                  <c:v>696</c:v>
                </c:pt>
                <c:pt idx="586">
                  <c:v>696</c:v>
                </c:pt>
                <c:pt idx="587">
                  <c:v>696</c:v>
                </c:pt>
                <c:pt idx="588">
                  <c:v>696</c:v>
                </c:pt>
                <c:pt idx="589">
                  <c:v>696</c:v>
                </c:pt>
                <c:pt idx="590">
                  <c:v>696</c:v>
                </c:pt>
                <c:pt idx="591">
                  <c:v>696</c:v>
                </c:pt>
                <c:pt idx="592">
                  <c:v>695</c:v>
                </c:pt>
                <c:pt idx="593">
                  <c:v>695</c:v>
                </c:pt>
                <c:pt idx="594">
                  <c:v>695</c:v>
                </c:pt>
                <c:pt idx="595">
                  <c:v>695</c:v>
                </c:pt>
                <c:pt idx="596">
                  <c:v>694</c:v>
                </c:pt>
                <c:pt idx="597">
                  <c:v>693</c:v>
                </c:pt>
                <c:pt idx="598">
                  <c:v>693</c:v>
                </c:pt>
                <c:pt idx="599">
                  <c:v>693</c:v>
                </c:pt>
                <c:pt idx="600">
                  <c:v>693</c:v>
                </c:pt>
                <c:pt idx="601">
                  <c:v>693</c:v>
                </c:pt>
                <c:pt idx="602">
                  <c:v>693</c:v>
                </c:pt>
                <c:pt idx="603">
                  <c:v>693</c:v>
                </c:pt>
                <c:pt idx="604">
                  <c:v>693</c:v>
                </c:pt>
                <c:pt idx="605">
                  <c:v>693</c:v>
                </c:pt>
                <c:pt idx="606">
                  <c:v>693</c:v>
                </c:pt>
                <c:pt idx="607">
                  <c:v>693</c:v>
                </c:pt>
                <c:pt idx="608">
                  <c:v>693</c:v>
                </c:pt>
                <c:pt idx="609">
                  <c:v>692</c:v>
                </c:pt>
                <c:pt idx="610">
                  <c:v>692</c:v>
                </c:pt>
                <c:pt idx="611">
                  <c:v>692</c:v>
                </c:pt>
                <c:pt idx="612">
                  <c:v>690</c:v>
                </c:pt>
                <c:pt idx="613">
                  <c:v>690</c:v>
                </c:pt>
                <c:pt idx="614">
                  <c:v>690</c:v>
                </c:pt>
                <c:pt idx="615">
                  <c:v>690</c:v>
                </c:pt>
                <c:pt idx="616">
                  <c:v>690</c:v>
                </c:pt>
                <c:pt idx="617">
                  <c:v>690</c:v>
                </c:pt>
                <c:pt idx="618">
                  <c:v>690</c:v>
                </c:pt>
                <c:pt idx="619">
                  <c:v>690</c:v>
                </c:pt>
                <c:pt idx="620">
                  <c:v>690</c:v>
                </c:pt>
                <c:pt idx="621">
                  <c:v>689</c:v>
                </c:pt>
                <c:pt idx="622">
                  <c:v>689</c:v>
                </c:pt>
                <c:pt idx="623">
                  <c:v>689</c:v>
                </c:pt>
                <c:pt idx="624">
                  <c:v>689</c:v>
                </c:pt>
                <c:pt idx="625">
                  <c:v>689</c:v>
                </c:pt>
                <c:pt idx="626">
                  <c:v>689</c:v>
                </c:pt>
                <c:pt idx="627">
                  <c:v>689</c:v>
                </c:pt>
                <c:pt idx="628">
                  <c:v>689</c:v>
                </c:pt>
                <c:pt idx="629">
                  <c:v>689</c:v>
                </c:pt>
                <c:pt idx="630">
                  <c:v>689</c:v>
                </c:pt>
                <c:pt idx="631">
                  <c:v>689</c:v>
                </c:pt>
                <c:pt idx="632">
                  <c:v>689</c:v>
                </c:pt>
                <c:pt idx="633">
                  <c:v>689</c:v>
                </c:pt>
                <c:pt idx="634">
                  <c:v>688</c:v>
                </c:pt>
                <c:pt idx="635">
                  <c:v>688</c:v>
                </c:pt>
                <c:pt idx="636">
                  <c:v>688</c:v>
                </c:pt>
                <c:pt idx="637">
                  <c:v>688</c:v>
                </c:pt>
                <c:pt idx="638">
                  <c:v>688</c:v>
                </c:pt>
                <c:pt idx="639">
                  <c:v>688</c:v>
                </c:pt>
                <c:pt idx="640">
                  <c:v>688</c:v>
                </c:pt>
                <c:pt idx="641">
                  <c:v>688</c:v>
                </c:pt>
                <c:pt idx="642">
                  <c:v>687</c:v>
                </c:pt>
                <c:pt idx="643">
                  <c:v>687</c:v>
                </c:pt>
                <c:pt idx="644">
                  <c:v>687</c:v>
                </c:pt>
                <c:pt idx="645">
                  <c:v>687</c:v>
                </c:pt>
                <c:pt idx="646">
                  <c:v>687</c:v>
                </c:pt>
                <c:pt idx="647">
                  <c:v>687</c:v>
                </c:pt>
                <c:pt idx="648">
                  <c:v>687</c:v>
                </c:pt>
                <c:pt idx="649">
                  <c:v>687</c:v>
                </c:pt>
                <c:pt idx="650">
                  <c:v>687</c:v>
                </c:pt>
                <c:pt idx="651">
                  <c:v>687</c:v>
                </c:pt>
                <c:pt idx="652">
                  <c:v>687</c:v>
                </c:pt>
                <c:pt idx="653">
                  <c:v>687</c:v>
                </c:pt>
                <c:pt idx="654">
                  <c:v>687</c:v>
                </c:pt>
                <c:pt idx="655">
                  <c:v>687</c:v>
                </c:pt>
                <c:pt idx="656">
                  <c:v>687</c:v>
                </c:pt>
                <c:pt idx="657">
                  <c:v>687</c:v>
                </c:pt>
                <c:pt idx="658">
                  <c:v>687</c:v>
                </c:pt>
                <c:pt idx="659">
                  <c:v>687</c:v>
                </c:pt>
                <c:pt idx="660">
                  <c:v>687</c:v>
                </c:pt>
                <c:pt idx="661">
                  <c:v>687</c:v>
                </c:pt>
                <c:pt idx="662">
                  <c:v>687</c:v>
                </c:pt>
                <c:pt idx="663">
                  <c:v>687</c:v>
                </c:pt>
                <c:pt idx="664">
                  <c:v>685</c:v>
                </c:pt>
                <c:pt idx="665">
                  <c:v>684</c:v>
                </c:pt>
                <c:pt idx="666">
                  <c:v>683</c:v>
                </c:pt>
                <c:pt idx="667">
                  <c:v>682</c:v>
                </c:pt>
                <c:pt idx="668">
                  <c:v>682</c:v>
                </c:pt>
                <c:pt idx="669">
                  <c:v>679</c:v>
                </c:pt>
                <c:pt idx="670">
                  <c:v>678</c:v>
                </c:pt>
                <c:pt idx="671">
                  <c:v>678</c:v>
                </c:pt>
                <c:pt idx="672">
                  <c:v>678</c:v>
                </c:pt>
                <c:pt idx="673">
                  <c:v>678</c:v>
                </c:pt>
                <c:pt idx="674">
                  <c:v>678</c:v>
                </c:pt>
                <c:pt idx="675">
                  <c:v>678</c:v>
                </c:pt>
                <c:pt idx="676">
                  <c:v>678</c:v>
                </c:pt>
                <c:pt idx="677">
                  <c:v>678</c:v>
                </c:pt>
                <c:pt idx="678">
                  <c:v>678</c:v>
                </c:pt>
                <c:pt idx="679">
                  <c:v>678</c:v>
                </c:pt>
                <c:pt idx="680">
                  <c:v>678</c:v>
                </c:pt>
                <c:pt idx="681">
                  <c:v>678</c:v>
                </c:pt>
                <c:pt idx="682">
                  <c:v>678</c:v>
                </c:pt>
                <c:pt idx="683">
                  <c:v>678</c:v>
                </c:pt>
                <c:pt idx="684">
                  <c:v>677</c:v>
                </c:pt>
                <c:pt idx="685">
                  <c:v>677</c:v>
                </c:pt>
                <c:pt idx="686">
                  <c:v>677</c:v>
                </c:pt>
                <c:pt idx="687">
                  <c:v>677</c:v>
                </c:pt>
                <c:pt idx="688">
                  <c:v>677</c:v>
                </c:pt>
                <c:pt idx="689">
                  <c:v>677</c:v>
                </c:pt>
                <c:pt idx="690">
                  <c:v>677</c:v>
                </c:pt>
                <c:pt idx="691">
                  <c:v>677</c:v>
                </c:pt>
                <c:pt idx="692">
                  <c:v>677</c:v>
                </c:pt>
                <c:pt idx="693">
                  <c:v>677</c:v>
                </c:pt>
                <c:pt idx="694">
                  <c:v>677</c:v>
                </c:pt>
                <c:pt idx="695">
                  <c:v>677</c:v>
                </c:pt>
                <c:pt idx="696">
                  <c:v>677</c:v>
                </c:pt>
                <c:pt idx="697">
                  <c:v>677</c:v>
                </c:pt>
                <c:pt idx="698">
                  <c:v>677</c:v>
                </c:pt>
                <c:pt idx="699">
                  <c:v>675</c:v>
                </c:pt>
                <c:pt idx="700">
                  <c:v>674</c:v>
                </c:pt>
                <c:pt idx="701">
                  <c:v>674</c:v>
                </c:pt>
                <c:pt idx="702">
                  <c:v>674</c:v>
                </c:pt>
                <c:pt idx="703">
                  <c:v>674</c:v>
                </c:pt>
                <c:pt idx="704">
                  <c:v>674</c:v>
                </c:pt>
                <c:pt idx="705">
                  <c:v>673</c:v>
                </c:pt>
                <c:pt idx="706">
                  <c:v>673</c:v>
                </c:pt>
                <c:pt idx="707">
                  <c:v>673</c:v>
                </c:pt>
                <c:pt idx="708">
                  <c:v>672</c:v>
                </c:pt>
                <c:pt idx="709">
                  <c:v>672</c:v>
                </c:pt>
                <c:pt idx="710">
                  <c:v>672</c:v>
                </c:pt>
                <c:pt idx="711">
                  <c:v>672</c:v>
                </c:pt>
                <c:pt idx="712">
                  <c:v>672</c:v>
                </c:pt>
                <c:pt idx="713">
                  <c:v>672</c:v>
                </c:pt>
                <c:pt idx="714">
                  <c:v>672</c:v>
                </c:pt>
                <c:pt idx="715">
                  <c:v>672</c:v>
                </c:pt>
                <c:pt idx="716">
                  <c:v>671</c:v>
                </c:pt>
                <c:pt idx="717">
                  <c:v>671</c:v>
                </c:pt>
                <c:pt idx="718">
                  <c:v>671</c:v>
                </c:pt>
                <c:pt idx="719">
                  <c:v>670</c:v>
                </c:pt>
                <c:pt idx="720">
                  <c:v>670</c:v>
                </c:pt>
                <c:pt idx="721">
                  <c:v>670</c:v>
                </c:pt>
                <c:pt idx="722">
                  <c:v>670</c:v>
                </c:pt>
                <c:pt idx="723">
                  <c:v>670</c:v>
                </c:pt>
                <c:pt idx="724">
                  <c:v>669</c:v>
                </c:pt>
                <c:pt idx="725">
                  <c:v>669</c:v>
                </c:pt>
                <c:pt idx="726">
                  <c:v>669</c:v>
                </c:pt>
                <c:pt idx="727">
                  <c:v>669</c:v>
                </c:pt>
                <c:pt idx="728">
                  <c:v>669</c:v>
                </c:pt>
                <c:pt idx="729">
                  <c:v>669</c:v>
                </c:pt>
                <c:pt idx="730">
                  <c:v>669</c:v>
                </c:pt>
                <c:pt idx="731">
                  <c:v>669</c:v>
                </c:pt>
                <c:pt idx="732">
                  <c:v>669</c:v>
                </c:pt>
                <c:pt idx="733">
                  <c:v>669</c:v>
                </c:pt>
                <c:pt idx="734">
                  <c:v>668</c:v>
                </c:pt>
                <c:pt idx="735">
                  <c:v>667</c:v>
                </c:pt>
                <c:pt idx="736">
                  <c:v>667</c:v>
                </c:pt>
                <c:pt idx="737">
                  <c:v>667</c:v>
                </c:pt>
                <c:pt idx="738">
                  <c:v>667</c:v>
                </c:pt>
                <c:pt idx="739">
                  <c:v>667</c:v>
                </c:pt>
                <c:pt idx="740">
                  <c:v>667</c:v>
                </c:pt>
                <c:pt idx="741">
                  <c:v>667</c:v>
                </c:pt>
                <c:pt idx="742">
                  <c:v>664</c:v>
                </c:pt>
                <c:pt idx="743">
                  <c:v>664</c:v>
                </c:pt>
                <c:pt idx="744">
                  <c:v>664</c:v>
                </c:pt>
                <c:pt idx="745">
                  <c:v>664</c:v>
                </c:pt>
                <c:pt idx="746">
                  <c:v>663</c:v>
                </c:pt>
                <c:pt idx="747">
                  <c:v>663</c:v>
                </c:pt>
                <c:pt idx="748">
                  <c:v>663</c:v>
                </c:pt>
                <c:pt idx="749">
                  <c:v>663</c:v>
                </c:pt>
                <c:pt idx="750">
                  <c:v>663</c:v>
                </c:pt>
                <c:pt idx="751">
                  <c:v>663</c:v>
                </c:pt>
                <c:pt idx="752">
                  <c:v>663</c:v>
                </c:pt>
                <c:pt idx="753">
                  <c:v>663</c:v>
                </c:pt>
                <c:pt idx="754">
                  <c:v>663</c:v>
                </c:pt>
                <c:pt idx="755">
                  <c:v>663</c:v>
                </c:pt>
                <c:pt idx="756">
                  <c:v>663</c:v>
                </c:pt>
                <c:pt idx="757">
                  <c:v>663</c:v>
                </c:pt>
                <c:pt idx="758">
                  <c:v>663</c:v>
                </c:pt>
                <c:pt idx="759">
                  <c:v>663</c:v>
                </c:pt>
                <c:pt idx="760">
                  <c:v>662</c:v>
                </c:pt>
                <c:pt idx="761">
                  <c:v>662</c:v>
                </c:pt>
                <c:pt idx="762">
                  <c:v>662</c:v>
                </c:pt>
                <c:pt idx="763">
                  <c:v>661</c:v>
                </c:pt>
                <c:pt idx="764">
                  <c:v>658</c:v>
                </c:pt>
                <c:pt idx="765">
                  <c:v>657</c:v>
                </c:pt>
                <c:pt idx="766">
                  <c:v>657</c:v>
                </c:pt>
                <c:pt idx="767">
                  <c:v>657</c:v>
                </c:pt>
                <c:pt idx="768">
                  <c:v>657</c:v>
                </c:pt>
                <c:pt idx="769">
                  <c:v>657</c:v>
                </c:pt>
                <c:pt idx="770">
                  <c:v>657</c:v>
                </c:pt>
                <c:pt idx="771">
                  <c:v>657</c:v>
                </c:pt>
                <c:pt idx="772">
                  <c:v>657</c:v>
                </c:pt>
                <c:pt idx="773">
                  <c:v>657</c:v>
                </c:pt>
                <c:pt idx="774">
                  <c:v>657</c:v>
                </c:pt>
                <c:pt idx="775">
                  <c:v>657</c:v>
                </c:pt>
                <c:pt idx="776">
                  <c:v>657</c:v>
                </c:pt>
                <c:pt idx="777">
                  <c:v>657</c:v>
                </c:pt>
                <c:pt idx="778">
                  <c:v>657</c:v>
                </c:pt>
                <c:pt idx="779">
                  <c:v>657</c:v>
                </c:pt>
                <c:pt idx="780">
                  <c:v>656</c:v>
                </c:pt>
                <c:pt idx="781">
                  <c:v>656</c:v>
                </c:pt>
                <c:pt idx="782">
                  <c:v>656</c:v>
                </c:pt>
                <c:pt idx="783">
                  <c:v>656</c:v>
                </c:pt>
                <c:pt idx="784">
                  <c:v>656</c:v>
                </c:pt>
                <c:pt idx="785">
                  <c:v>656</c:v>
                </c:pt>
                <c:pt idx="786">
                  <c:v>656</c:v>
                </c:pt>
                <c:pt idx="787">
                  <c:v>655</c:v>
                </c:pt>
                <c:pt idx="788">
                  <c:v>655</c:v>
                </c:pt>
                <c:pt idx="789">
                  <c:v>655</c:v>
                </c:pt>
                <c:pt idx="790">
                  <c:v>655</c:v>
                </c:pt>
                <c:pt idx="791">
                  <c:v>655</c:v>
                </c:pt>
                <c:pt idx="792">
                  <c:v>655</c:v>
                </c:pt>
                <c:pt idx="793">
                  <c:v>655</c:v>
                </c:pt>
                <c:pt idx="794">
                  <c:v>655</c:v>
                </c:pt>
                <c:pt idx="795">
                  <c:v>655</c:v>
                </c:pt>
                <c:pt idx="796">
                  <c:v>655</c:v>
                </c:pt>
                <c:pt idx="797">
                  <c:v>655</c:v>
                </c:pt>
                <c:pt idx="798">
                  <c:v>653</c:v>
                </c:pt>
                <c:pt idx="799">
                  <c:v>651</c:v>
                </c:pt>
                <c:pt idx="800">
                  <c:v>650</c:v>
                </c:pt>
                <c:pt idx="801">
                  <c:v>650</c:v>
                </c:pt>
                <c:pt idx="802">
                  <c:v>650</c:v>
                </c:pt>
                <c:pt idx="803">
                  <c:v>650</c:v>
                </c:pt>
                <c:pt idx="804">
                  <c:v>650</c:v>
                </c:pt>
                <c:pt idx="805">
                  <c:v>650</c:v>
                </c:pt>
                <c:pt idx="806">
                  <c:v>648</c:v>
                </c:pt>
                <c:pt idx="807">
                  <c:v>645</c:v>
                </c:pt>
                <c:pt idx="808">
                  <c:v>645</c:v>
                </c:pt>
                <c:pt idx="809">
                  <c:v>645</c:v>
                </c:pt>
                <c:pt idx="810">
                  <c:v>645</c:v>
                </c:pt>
                <c:pt idx="811">
                  <c:v>645</c:v>
                </c:pt>
                <c:pt idx="812">
                  <c:v>645</c:v>
                </c:pt>
                <c:pt idx="813">
                  <c:v>645</c:v>
                </c:pt>
                <c:pt idx="814">
                  <c:v>645</c:v>
                </c:pt>
                <c:pt idx="815">
                  <c:v>645</c:v>
                </c:pt>
                <c:pt idx="816">
                  <c:v>645</c:v>
                </c:pt>
                <c:pt idx="817">
                  <c:v>645</c:v>
                </c:pt>
                <c:pt idx="818">
                  <c:v>645</c:v>
                </c:pt>
                <c:pt idx="819">
                  <c:v>645</c:v>
                </c:pt>
                <c:pt idx="820">
                  <c:v>645</c:v>
                </c:pt>
                <c:pt idx="821">
                  <c:v>645</c:v>
                </c:pt>
                <c:pt idx="822">
                  <c:v>645</c:v>
                </c:pt>
                <c:pt idx="823">
                  <c:v>645</c:v>
                </c:pt>
                <c:pt idx="824">
                  <c:v>645</c:v>
                </c:pt>
                <c:pt idx="825">
                  <c:v>644</c:v>
                </c:pt>
                <c:pt idx="826">
                  <c:v>644</c:v>
                </c:pt>
                <c:pt idx="827">
                  <c:v>644</c:v>
                </c:pt>
                <c:pt idx="828">
                  <c:v>644</c:v>
                </c:pt>
                <c:pt idx="829">
                  <c:v>644</c:v>
                </c:pt>
                <c:pt idx="830">
                  <c:v>644</c:v>
                </c:pt>
                <c:pt idx="831">
                  <c:v>644</c:v>
                </c:pt>
                <c:pt idx="832">
                  <c:v>644</c:v>
                </c:pt>
                <c:pt idx="833">
                  <c:v>644</c:v>
                </c:pt>
                <c:pt idx="834">
                  <c:v>644</c:v>
                </c:pt>
                <c:pt idx="835">
                  <c:v>644</c:v>
                </c:pt>
                <c:pt idx="836">
                  <c:v>642</c:v>
                </c:pt>
                <c:pt idx="837">
                  <c:v>642</c:v>
                </c:pt>
                <c:pt idx="838">
                  <c:v>642</c:v>
                </c:pt>
                <c:pt idx="839">
                  <c:v>642</c:v>
                </c:pt>
                <c:pt idx="840">
                  <c:v>642</c:v>
                </c:pt>
                <c:pt idx="841">
                  <c:v>641</c:v>
                </c:pt>
                <c:pt idx="842">
                  <c:v>641</c:v>
                </c:pt>
                <c:pt idx="843">
                  <c:v>641</c:v>
                </c:pt>
                <c:pt idx="844">
                  <c:v>641</c:v>
                </c:pt>
                <c:pt idx="845">
                  <c:v>641</c:v>
                </c:pt>
                <c:pt idx="846">
                  <c:v>641</c:v>
                </c:pt>
                <c:pt idx="847">
                  <c:v>641</c:v>
                </c:pt>
                <c:pt idx="848">
                  <c:v>641</c:v>
                </c:pt>
                <c:pt idx="849">
                  <c:v>641</c:v>
                </c:pt>
                <c:pt idx="850">
                  <c:v>641</c:v>
                </c:pt>
                <c:pt idx="851">
                  <c:v>641</c:v>
                </c:pt>
                <c:pt idx="852">
                  <c:v>641</c:v>
                </c:pt>
                <c:pt idx="853">
                  <c:v>641</c:v>
                </c:pt>
                <c:pt idx="854">
                  <c:v>641</c:v>
                </c:pt>
                <c:pt idx="855">
                  <c:v>641</c:v>
                </c:pt>
                <c:pt idx="856">
                  <c:v>641</c:v>
                </c:pt>
                <c:pt idx="857">
                  <c:v>641</c:v>
                </c:pt>
                <c:pt idx="858">
                  <c:v>641</c:v>
                </c:pt>
                <c:pt idx="859">
                  <c:v>641</c:v>
                </c:pt>
                <c:pt idx="860">
                  <c:v>641</c:v>
                </c:pt>
                <c:pt idx="861">
                  <c:v>639</c:v>
                </c:pt>
                <c:pt idx="862">
                  <c:v>639</c:v>
                </c:pt>
                <c:pt idx="863">
                  <c:v>639</c:v>
                </c:pt>
                <c:pt idx="864">
                  <c:v>639</c:v>
                </c:pt>
                <c:pt idx="865">
                  <c:v>638</c:v>
                </c:pt>
                <c:pt idx="866">
                  <c:v>638</c:v>
                </c:pt>
                <c:pt idx="867">
                  <c:v>638</c:v>
                </c:pt>
                <c:pt idx="868">
                  <c:v>638</c:v>
                </c:pt>
                <c:pt idx="869">
                  <c:v>638</c:v>
                </c:pt>
                <c:pt idx="870">
                  <c:v>638</c:v>
                </c:pt>
                <c:pt idx="871">
                  <c:v>638</c:v>
                </c:pt>
                <c:pt idx="872">
                  <c:v>638</c:v>
                </c:pt>
                <c:pt idx="873">
                  <c:v>638</c:v>
                </c:pt>
                <c:pt idx="874">
                  <c:v>638</c:v>
                </c:pt>
                <c:pt idx="875">
                  <c:v>638</c:v>
                </c:pt>
                <c:pt idx="876">
                  <c:v>638</c:v>
                </c:pt>
                <c:pt idx="877">
                  <c:v>638</c:v>
                </c:pt>
                <c:pt idx="878">
                  <c:v>638</c:v>
                </c:pt>
                <c:pt idx="879">
                  <c:v>638</c:v>
                </c:pt>
                <c:pt idx="880">
                  <c:v>638</c:v>
                </c:pt>
                <c:pt idx="881">
                  <c:v>638</c:v>
                </c:pt>
                <c:pt idx="882">
                  <c:v>638</c:v>
                </c:pt>
                <c:pt idx="883">
                  <c:v>638</c:v>
                </c:pt>
                <c:pt idx="884">
                  <c:v>638</c:v>
                </c:pt>
                <c:pt idx="885">
                  <c:v>638</c:v>
                </c:pt>
                <c:pt idx="886">
                  <c:v>638</c:v>
                </c:pt>
                <c:pt idx="887">
                  <c:v>638</c:v>
                </c:pt>
                <c:pt idx="888">
                  <c:v>638</c:v>
                </c:pt>
                <c:pt idx="889">
                  <c:v>637</c:v>
                </c:pt>
                <c:pt idx="890">
                  <c:v>637</c:v>
                </c:pt>
                <c:pt idx="891">
                  <c:v>637</c:v>
                </c:pt>
                <c:pt idx="892">
                  <c:v>637</c:v>
                </c:pt>
                <c:pt idx="893">
                  <c:v>637</c:v>
                </c:pt>
                <c:pt idx="894">
                  <c:v>637</c:v>
                </c:pt>
                <c:pt idx="895">
                  <c:v>637</c:v>
                </c:pt>
                <c:pt idx="896">
                  <c:v>637</c:v>
                </c:pt>
                <c:pt idx="897">
                  <c:v>637</c:v>
                </c:pt>
                <c:pt idx="898">
                  <c:v>636</c:v>
                </c:pt>
                <c:pt idx="899">
                  <c:v>636</c:v>
                </c:pt>
                <c:pt idx="900">
                  <c:v>636</c:v>
                </c:pt>
                <c:pt idx="901">
                  <c:v>636</c:v>
                </c:pt>
                <c:pt idx="902">
                  <c:v>636</c:v>
                </c:pt>
                <c:pt idx="903">
                  <c:v>635</c:v>
                </c:pt>
                <c:pt idx="904">
                  <c:v>635</c:v>
                </c:pt>
                <c:pt idx="905">
                  <c:v>635</c:v>
                </c:pt>
                <c:pt idx="906">
                  <c:v>635</c:v>
                </c:pt>
                <c:pt idx="907">
                  <c:v>635</c:v>
                </c:pt>
                <c:pt idx="908">
                  <c:v>635</c:v>
                </c:pt>
                <c:pt idx="909">
                  <c:v>635</c:v>
                </c:pt>
                <c:pt idx="910">
                  <c:v>634</c:v>
                </c:pt>
                <c:pt idx="911">
                  <c:v>633</c:v>
                </c:pt>
                <c:pt idx="912">
                  <c:v>633</c:v>
                </c:pt>
                <c:pt idx="913">
                  <c:v>633</c:v>
                </c:pt>
                <c:pt idx="914">
                  <c:v>633</c:v>
                </c:pt>
                <c:pt idx="915">
                  <c:v>633</c:v>
                </c:pt>
                <c:pt idx="916">
                  <c:v>633</c:v>
                </c:pt>
                <c:pt idx="917">
                  <c:v>633</c:v>
                </c:pt>
                <c:pt idx="918">
                  <c:v>633</c:v>
                </c:pt>
                <c:pt idx="919">
                  <c:v>633</c:v>
                </c:pt>
                <c:pt idx="920">
                  <c:v>633</c:v>
                </c:pt>
                <c:pt idx="921">
                  <c:v>633</c:v>
                </c:pt>
                <c:pt idx="922">
                  <c:v>633</c:v>
                </c:pt>
                <c:pt idx="923">
                  <c:v>633</c:v>
                </c:pt>
                <c:pt idx="924">
                  <c:v>633</c:v>
                </c:pt>
                <c:pt idx="925">
                  <c:v>631</c:v>
                </c:pt>
                <c:pt idx="926">
                  <c:v>631</c:v>
                </c:pt>
                <c:pt idx="927">
                  <c:v>631</c:v>
                </c:pt>
                <c:pt idx="928">
                  <c:v>631</c:v>
                </c:pt>
                <c:pt idx="929">
                  <c:v>631</c:v>
                </c:pt>
                <c:pt idx="930">
                  <c:v>631</c:v>
                </c:pt>
                <c:pt idx="931">
                  <c:v>631</c:v>
                </c:pt>
                <c:pt idx="932">
                  <c:v>631</c:v>
                </c:pt>
                <c:pt idx="933">
                  <c:v>631</c:v>
                </c:pt>
                <c:pt idx="934">
                  <c:v>630</c:v>
                </c:pt>
                <c:pt idx="935">
                  <c:v>630</c:v>
                </c:pt>
                <c:pt idx="936">
                  <c:v>630</c:v>
                </c:pt>
                <c:pt idx="937">
                  <c:v>630</c:v>
                </c:pt>
                <c:pt idx="938">
                  <c:v>629</c:v>
                </c:pt>
                <c:pt idx="939">
                  <c:v>629</c:v>
                </c:pt>
                <c:pt idx="940">
                  <c:v>629</c:v>
                </c:pt>
                <c:pt idx="941">
                  <c:v>629</c:v>
                </c:pt>
                <c:pt idx="942">
                  <c:v>629</c:v>
                </c:pt>
                <c:pt idx="943">
                  <c:v>629</c:v>
                </c:pt>
                <c:pt idx="944">
                  <c:v>629</c:v>
                </c:pt>
                <c:pt idx="945">
                  <c:v>629</c:v>
                </c:pt>
                <c:pt idx="946">
                  <c:v>629</c:v>
                </c:pt>
                <c:pt idx="947">
                  <c:v>628</c:v>
                </c:pt>
                <c:pt idx="948">
                  <c:v>628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628</c:v>
                </c:pt>
                <c:pt idx="953">
                  <c:v>626</c:v>
                </c:pt>
                <c:pt idx="954">
                  <c:v>626</c:v>
                </c:pt>
                <c:pt idx="955">
                  <c:v>626</c:v>
                </c:pt>
                <c:pt idx="956">
                  <c:v>626</c:v>
                </c:pt>
                <c:pt idx="957">
                  <c:v>626</c:v>
                </c:pt>
                <c:pt idx="958">
                  <c:v>626</c:v>
                </c:pt>
                <c:pt idx="959">
                  <c:v>626</c:v>
                </c:pt>
                <c:pt idx="960">
                  <c:v>626</c:v>
                </c:pt>
                <c:pt idx="961">
                  <c:v>626</c:v>
                </c:pt>
                <c:pt idx="962">
                  <c:v>626</c:v>
                </c:pt>
                <c:pt idx="963">
                  <c:v>626</c:v>
                </c:pt>
                <c:pt idx="964">
                  <c:v>626</c:v>
                </c:pt>
                <c:pt idx="965">
                  <c:v>625</c:v>
                </c:pt>
                <c:pt idx="966">
                  <c:v>625</c:v>
                </c:pt>
                <c:pt idx="967">
                  <c:v>625</c:v>
                </c:pt>
                <c:pt idx="968">
                  <c:v>625</c:v>
                </c:pt>
                <c:pt idx="969">
                  <c:v>625</c:v>
                </c:pt>
                <c:pt idx="970">
                  <c:v>625</c:v>
                </c:pt>
                <c:pt idx="971">
                  <c:v>625</c:v>
                </c:pt>
                <c:pt idx="972">
                  <c:v>625</c:v>
                </c:pt>
                <c:pt idx="973">
                  <c:v>625</c:v>
                </c:pt>
                <c:pt idx="974">
                  <c:v>625</c:v>
                </c:pt>
                <c:pt idx="975">
                  <c:v>625</c:v>
                </c:pt>
                <c:pt idx="976">
                  <c:v>625</c:v>
                </c:pt>
                <c:pt idx="977">
                  <c:v>623</c:v>
                </c:pt>
                <c:pt idx="978">
                  <c:v>622</c:v>
                </c:pt>
                <c:pt idx="979">
                  <c:v>622</c:v>
                </c:pt>
                <c:pt idx="980">
                  <c:v>622</c:v>
                </c:pt>
                <c:pt idx="981">
                  <c:v>622</c:v>
                </c:pt>
                <c:pt idx="982">
                  <c:v>622</c:v>
                </c:pt>
                <c:pt idx="983">
                  <c:v>622</c:v>
                </c:pt>
                <c:pt idx="984">
                  <c:v>622</c:v>
                </c:pt>
                <c:pt idx="985">
                  <c:v>622</c:v>
                </c:pt>
                <c:pt idx="986">
                  <c:v>620</c:v>
                </c:pt>
                <c:pt idx="987">
                  <c:v>618</c:v>
                </c:pt>
                <c:pt idx="988">
                  <c:v>617</c:v>
                </c:pt>
                <c:pt idx="989">
                  <c:v>617</c:v>
                </c:pt>
                <c:pt idx="990">
                  <c:v>617</c:v>
                </c:pt>
                <c:pt idx="991">
                  <c:v>617</c:v>
                </c:pt>
                <c:pt idx="992">
                  <c:v>617</c:v>
                </c:pt>
                <c:pt idx="993">
                  <c:v>617</c:v>
                </c:pt>
                <c:pt idx="994">
                  <c:v>616</c:v>
                </c:pt>
                <c:pt idx="995">
                  <c:v>616</c:v>
                </c:pt>
                <c:pt idx="996">
                  <c:v>616</c:v>
                </c:pt>
                <c:pt idx="997">
                  <c:v>616</c:v>
                </c:pt>
                <c:pt idx="998">
                  <c:v>616</c:v>
                </c:pt>
                <c:pt idx="999">
                  <c:v>616</c:v>
                </c:pt>
                <c:pt idx="1000">
                  <c:v>616</c:v>
                </c:pt>
                <c:pt idx="1001">
                  <c:v>616</c:v>
                </c:pt>
                <c:pt idx="1002">
                  <c:v>616</c:v>
                </c:pt>
                <c:pt idx="1003">
                  <c:v>616</c:v>
                </c:pt>
                <c:pt idx="1004">
                  <c:v>616</c:v>
                </c:pt>
                <c:pt idx="1005">
                  <c:v>616</c:v>
                </c:pt>
                <c:pt idx="1006">
                  <c:v>615</c:v>
                </c:pt>
                <c:pt idx="1007">
                  <c:v>615</c:v>
                </c:pt>
                <c:pt idx="1008">
                  <c:v>615</c:v>
                </c:pt>
                <c:pt idx="1009">
                  <c:v>615</c:v>
                </c:pt>
                <c:pt idx="1010">
                  <c:v>614</c:v>
                </c:pt>
                <c:pt idx="1011">
                  <c:v>614</c:v>
                </c:pt>
                <c:pt idx="1012">
                  <c:v>614</c:v>
                </c:pt>
                <c:pt idx="1013">
                  <c:v>614</c:v>
                </c:pt>
                <c:pt idx="1014">
                  <c:v>614</c:v>
                </c:pt>
                <c:pt idx="1015">
                  <c:v>614</c:v>
                </c:pt>
                <c:pt idx="1016">
                  <c:v>614</c:v>
                </c:pt>
                <c:pt idx="1017">
                  <c:v>612</c:v>
                </c:pt>
                <c:pt idx="1018">
                  <c:v>612</c:v>
                </c:pt>
                <c:pt idx="1019">
                  <c:v>612</c:v>
                </c:pt>
                <c:pt idx="1020">
                  <c:v>612</c:v>
                </c:pt>
                <c:pt idx="1021">
                  <c:v>612</c:v>
                </c:pt>
                <c:pt idx="1022">
                  <c:v>612</c:v>
                </c:pt>
                <c:pt idx="1023">
                  <c:v>612</c:v>
                </c:pt>
                <c:pt idx="1024">
                  <c:v>612</c:v>
                </c:pt>
                <c:pt idx="1025">
                  <c:v>612</c:v>
                </c:pt>
                <c:pt idx="1026">
                  <c:v>612</c:v>
                </c:pt>
                <c:pt idx="1027">
                  <c:v>612</c:v>
                </c:pt>
                <c:pt idx="1028">
                  <c:v>612</c:v>
                </c:pt>
                <c:pt idx="1029">
                  <c:v>612</c:v>
                </c:pt>
                <c:pt idx="1030">
                  <c:v>611</c:v>
                </c:pt>
                <c:pt idx="1031">
                  <c:v>611</c:v>
                </c:pt>
                <c:pt idx="1032">
                  <c:v>611</c:v>
                </c:pt>
                <c:pt idx="1033">
                  <c:v>611</c:v>
                </c:pt>
                <c:pt idx="1034">
                  <c:v>611</c:v>
                </c:pt>
                <c:pt idx="1035">
                  <c:v>611</c:v>
                </c:pt>
                <c:pt idx="1036">
                  <c:v>611</c:v>
                </c:pt>
                <c:pt idx="1037">
                  <c:v>611</c:v>
                </c:pt>
                <c:pt idx="1038">
                  <c:v>611</c:v>
                </c:pt>
                <c:pt idx="1039">
                  <c:v>611</c:v>
                </c:pt>
                <c:pt idx="1040">
                  <c:v>611</c:v>
                </c:pt>
                <c:pt idx="1041">
                  <c:v>611</c:v>
                </c:pt>
                <c:pt idx="1042">
                  <c:v>611</c:v>
                </c:pt>
                <c:pt idx="1043">
                  <c:v>611</c:v>
                </c:pt>
                <c:pt idx="1044">
                  <c:v>611</c:v>
                </c:pt>
                <c:pt idx="1045">
                  <c:v>611</c:v>
                </c:pt>
                <c:pt idx="1046">
                  <c:v>611</c:v>
                </c:pt>
                <c:pt idx="1047">
                  <c:v>611</c:v>
                </c:pt>
                <c:pt idx="1048">
                  <c:v>611</c:v>
                </c:pt>
                <c:pt idx="1049">
                  <c:v>611</c:v>
                </c:pt>
                <c:pt idx="1050">
                  <c:v>611</c:v>
                </c:pt>
                <c:pt idx="1051">
                  <c:v>611</c:v>
                </c:pt>
                <c:pt idx="1052">
                  <c:v>611</c:v>
                </c:pt>
                <c:pt idx="1053">
                  <c:v>611</c:v>
                </c:pt>
                <c:pt idx="1054">
                  <c:v>611</c:v>
                </c:pt>
                <c:pt idx="1055">
                  <c:v>611</c:v>
                </c:pt>
                <c:pt idx="1056">
                  <c:v>611</c:v>
                </c:pt>
                <c:pt idx="1057">
                  <c:v>611</c:v>
                </c:pt>
                <c:pt idx="1058">
                  <c:v>611</c:v>
                </c:pt>
                <c:pt idx="1059">
                  <c:v>611</c:v>
                </c:pt>
                <c:pt idx="1060">
                  <c:v>609</c:v>
                </c:pt>
                <c:pt idx="1061">
                  <c:v>609</c:v>
                </c:pt>
                <c:pt idx="1062">
                  <c:v>609</c:v>
                </c:pt>
                <c:pt idx="1063">
                  <c:v>609</c:v>
                </c:pt>
                <c:pt idx="1064">
                  <c:v>609</c:v>
                </c:pt>
                <c:pt idx="1065">
                  <c:v>609</c:v>
                </c:pt>
                <c:pt idx="1066">
                  <c:v>609</c:v>
                </c:pt>
                <c:pt idx="1067">
                  <c:v>609</c:v>
                </c:pt>
                <c:pt idx="1068">
                  <c:v>609</c:v>
                </c:pt>
                <c:pt idx="1069">
                  <c:v>609</c:v>
                </c:pt>
                <c:pt idx="1070">
                  <c:v>609</c:v>
                </c:pt>
                <c:pt idx="1071">
                  <c:v>609</c:v>
                </c:pt>
                <c:pt idx="1072">
                  <c:v>609</c:v>
                </c:pt>
                <c:pt idx="1073">
                  <c:v>609</c:v>
                </c:pt>
                <c:pt idx="1074">
                  <c:v>609</c:v>
                </c:pt>
                <c:pt idx="1075">
                  <c:v>609</c:v>
                </c:pt>
                <c:pt idx="1076">
                  <c:v>609</c:v>
                </c:pt>
                <c:pt idx="1077">
                  <c:v>609</c:v>
                </c:pt>
                <c:pt idx="1078">
                  <c:v>609</c:v>
                </c:pt>
                <c:pt idx="1079">
                  <c:v>609</c:v>
                </c:pt>
                <c:pt idx="1080">
                  <c:v>609</c:v>
                </c:pt>
                <c:pt idx="1081">
                  <c:v>609</c:v>
                </c:pt>
                <c:pt idx="1082">
                  <c:v>609</c:v>
                </c:pt>
                <c:pt idx="1083">
                  <c:v>609</c:v>
                </c:pt>
                <c:pt idx="1084">
                  <c:v>609</c:v>
                </c:pt>
                <c:pt idx="1085">
                  <c:v>609</c:v>
                </c:pt>
                <c:pt idx="1086">
                  <c:v>609</c:v>
                </c:pt>
                <c:pt idx="1087">
                  <c:v>609</c:v>
                </c:pt>
                <c:pt idx="1088">
                  <c:v>609</c:v>
                </c:pt>
                <c:pt idx="1089">
                  <c:v>609</c:v>
                </c:pt>
                <c:pt idx="1090">
                  <c:v>609</c:v>
                </c:pt>
                <c:pt idx="1091">
                  <c:v>609</c:v>
                </c:pt>
                <c:pt idx="1092">
                  <c:v>609</c:v>
                </c:pt>
                <c:pt idx="1093">
                  <c:v>609</c:v>
                </c:pt>
                <c:pt idx="1094">
                  <c:v>609</c:v>
                </c:pt>
                <c:pt idx="1095">
                  <c:v>609</c:v>
                </c:pt>
                <c:pt idx="1096">
                  <c:v>609</c:v>
                </c:pt>
                <c:pt idx="1097">
                  <c:v>609</c:v>
                </c:pt>
                <c:pt idx="1098">
                  <c:v>609</c:v>
                </c:pt>
                <c:pt idx="1099">
                  <c:v>609</c:v>
                </c:pt>
                <c:pt idx="1100">
                  <c:v>609</c:v>
                </c:pt>
                <c:pt idx="1101">
                  <c:v>605</c:v>
                </c:pt>
                <c:pt idx="1102">
                  <c:v>604</c:v>
                </c:pt>
                <c:pt idx="1103">
                  <c:v>602</c:v>
                </c:pt>
                <c:pt idx="1104">
                  <c:v>601</c:v>
                </c:pt>
                <c:pt idx="1105">
                  <c:v>601</c:v>
                </c:pt>
                <c:pt idx="1106">
                  <c:v>601</c:v>
                </c:pt>
                <c:pt idx="1107">
                  <c:v>601</c:v>
                </c:pt>
                <c:pt idx="1108">
                  <c:v>601</c:v>
                </c:pt>
                <c:pt idx="1109">
                  <c:v>601</c:v>
                </c:pt>
                <c:pt idx="1110">
                  <c:v>601</c:v>
                </c:pt>
                <c:pt idx="1111">
                  <c:v>601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598</c:v>
                </c:pt>
                <c:pt idx="1130">
                  <c:v>598</c:v>
                </c:pt>
                <c:pt idx="1131">
                  <c:v>598</c:v>
                </c:pt>
                <c:pt idx="1132">
                  <c:v>598</c:v>
                </c:pt>
                <c:pt idx="1133">
                  <c:v>598</c:v>
                </c:pt>
                <c:pt idx="1134">
                  <c:v>598</c:v>
                </c:pt>
                <c:pt idx="1135">
                  <c:v>598</c:v>
                </c:pt>
                <c:pt idx="1136">
                  <c:v>598</c:v>
                </c:pt>
                <c:pt idx="1137">
                  <c:v>598</c:v>
                </c:pt>
                <c:pt idx="1138">
                  <c:v>598</c:v>
                </c:pt>
                <c:pt idx="1139">
                  <c:v>598</c:v>
                </c:pt>
                <c:pt idx="1140">
                  <c:v>598</c:v>
                </c:pt>
                <c:pt idx="1141">
                  <c:v>597</c:v>
                </c:pt>
                <c:pt idx="1142">
                  <c:v>596</c:v>
                </c:pt>
                <c:pt idx="1143">
                  <c:v>596</c:v>
                </c:pt>
                <c:pt idx="1144">
                  <c:v>596</c:v>
                </c:pt>
                <c:pt idx="1145">
                  <c:v>596</c:v>
                </c:pt>
                <c:pt idx="1146">
                  <c:v>596</c:v>
                </c:pt>
                <c:pt idx="1147">
                  <c:v>596</c:v>
                </c:pt>
                <c:pt idx="1148">
                  <c:v>596</c:v>
                </c:pt>
                <c:pt idx="1149">
                  <c:v>596</c:v>
                </c:pt>
                <c:pt idx="1150">
                  <c:v>596</c:v>
                </c:pt>
                <c:pt idx="1151">
                  <c:v>596</c:v>
                </c:pt>
                <c:pt idx="1152">
                  <c:v>596</c:v>
                </c:pt>
                <c:pt idx="1153">
                  <c:v>596</c:v>
                </c:pt>
                <c:pt idx="1154">
                  <c:v>596</c:v>
                </c:pt>
                <c:pt idx="1155">
                  <c:v>596</c:v>
                </c:pt>
                <c:pt idx="1156">
                  <c:v>596</c:v>
                </c:pt>
                <c:pt idx="1157">
                  <c:v>595</c:v>
                </c:pt>
                <c:pt idx="1158">
                  <c:v>595</c:v>
                </c:pt>
                <c:pt idx="1159">
                  <c:v>595</c:v>
                </c:pt>
                <c:pt idx="1160">
                  <c:v>595</c:v>
                </c:pt>
                <c:pt idx="1161">
                  <c:v>595</c:v>
                </c:pt>
                <c:pt idx="1162">
                  <c:v>595</c:v>
                </c:pt>
                <c:pt idx="1163">
                  <c:v>595</c:v>
                </c:pt>
                <c:pt idx="1164">
                  <c:v>594</c:v>
                </c:pt>
                <c:pt idx="1165">
                  <c:v>594</c:v>
                </c:pt>
                <c:pt idx="1166">
                  <c:v>594</c:v>
                </c:pt>
                <c:pt idx="1167">
                  <c:v>594</c:v>
                </c:pt>
                <c:pt idx="1168">
                  <c:v>594</c:v>
                </c:pt>
                <c:pt idx="1169">
                  <c:v>594</c:v>
                </c:pt>
                <c:pt idx="1170">
                  <c:v>594</c:v>
                </c:pt>
                <c:pt idx="1171">
                  <c:v>594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593</c:v>
                </c:pt>
                <c:pt idx="1179">
                  <c:v>593</c:v>
                </c:pt>
                <c:pt idx="1180">
                  <c:v>593</c:v>
                </c:pt>
                <c:pt idx="1181">
                  <c:v>593</c:v>
                </c:pt>
                <c:pt idx="1182">
                  <c:v>593</c:v>
                </c:pt>
                <c:pt idx="1183">
                  <c:v>593</c:v>
                </c:pt>
                <c:pt idx="1184">
                  <c:v>593</c:v>
                </c:pt>
                <c:pt idx="1185">
                  <c:v>593</c:v>
                </c:pt>
                <c:pt idx="1186">
                  <c:v>593</c:v>
                </c:pt>
                <c:pt idx="1187">
                  <c:v>593</c:v>
                </c:pt>
                <c:pt idx="1188">
                  <c:v>593</c:v>
                </c:pt>
                <c:pt idx="1189">
                  <c:v>593</c:v>
                </c:pt>
                <c:pt idx="1190">
                  <c:v>593</c:v>
                </c:pt>
                <c:pt idx="1191">
                  <c:v>593</c:v>
                </c:pt>
                <c:pt idx="1192">
                  <c:v>591</c:v>
                </c:pt>
                <c:pt idx="1193">
                  <c:v>590</c:v>
                </c:pt>
                <c:pt idx="1194">
                  <c:v>590</c:v>
                </c:pt>
                <c:pt idx="1195">
                  <c:v>590</c:v>
                </c:pt>
                <c:pt idx="1196">
                  <c:v>590</c:v>
                </c:pt>
                <c:pt idx="1197">
                  <c:v>590</c:v>
                </c:pt>
                <c:pt idx="1198">
                  <c:v>590</c:v>
                </c:pt>
                <c:pt idx="1199">
                  <c:v>589</c:v>
                </c:pt>
                <c:pt idx="1200">
                  <c:v>589</c:v>
                </c:pt>
                <c:pt idx="1201">
                  <c:v>589</c:v>
                </c:pt>
                <c:pt idx="1202">
                  <c:v>589</c:v>
                </c:pt>
                <c:pt idx="1203">
                  <c:v>589</c:v>
                </c:pt>
                <c:pt idx="1204">
                  <c:v>589</c:v>
                </c:pt>
                <c:pt idx="1205">
                  <c:v>589</c:v>
                </c:pt>
                <c:pt idx="1206">
                  <c:v>588</c:v>
                </c:pt>
                <c:pt idx="1207">
                  <c:v>588</c:v>
                </c:pt>
                <c:pt idx="1208">
                  <c:v>588</c:v>
                </c:pt>
                <c:pt idx="1209">
                  <c:v>588</c:v>
                </c:pt>
                <c:pt idx="1210">
                  <c:v>587</c:v>
                </c:pt>
                <c:pt idx="1211">
                  <c:v>587</c:v>
                </c:pt>
                <c:pt idx="1212">
                  <c:v>587</c:v>
                </c:pt>
                <c:pt idx="1213">
                  <c:v>587</c:v>
                </c:pt>
                <c:pt idx="1214">
                  <c:v>587</c:v>
                </c:pt>
                <c:pt idx="1215">
                  <c:v>586</c:v>
                </c:pt>
                <c:pt idx="1216">
                  <c:v>586</c:v>
                </c:pt>
                <c:pt idx="1217">
                  <c:v>586</c:v>
                </c:pt>
                <c:pt idx="1218">
                  <c:v>586</c:v>
                </c:pt>
                <c:pt idx="1219">
                  <c:v>586</c:v>
                </c:pt>
                <c:pt idx="1220">
                  <c:v>586</c:v>
                </c:pt>
                <c:pt idx="1221">
                  <c:v>586</c:v>
                </c:pt>
                <c:pt idx="1222">
                  <c:v>586</c:v>
                </c:pt>
                <c:pt idx="1223">
                  <c:v>586</c:v>
                </c:pt>
                <c:pt idx="1224">
                  <c:v>586</c:v>
                </c:pt>
                <c:pt idx="1225">
                  <c:v>586</c:v>
                </c:pt>
                <c:pt idx="1226">
                  <c:v>586</c:v>
                </c:pt>
                <c:pt idx="1227">
                  <c:v>586</c:v>
                </c:pt>
                <c:pt idx="1228">
                  <c:v>585</c:v>
                </c:pt>
                <c:pt idx="1229">
                  <c:v>585</c:v>
                </c:pt>
                <c:pt idx="1230">
                  <c:v>585</c:v>
                </c:pt>
                <c:pt idx="1231">
                  <c:v>585</c:v>
                </c:pt>
                <c:pt idx="1232">
                  <c:v>585</c:v>
                </c:pt>
                <c:pt idx="1233">
                  <c:v>585</c:v>
                </c:pt>
                <c:pt idx="1234">
                  <c:v>585</c:v>
                </c:pt>
                <c:pt idx="1235">
                  <c:v>585</c:v>
                </c:pt>
                <c:pt idx="1236">
                  <c:v>585</c:v>
                </c:pt>
                <c:pt idx="1237">
                  <c:v>585</c:v>
                </c:pt>
                <c:pt idx="1238">
                  <c:v>585</c:v>
                </c:pt>
                <c:pt idx="1239">
                  <c:v>585</c:v>
                </c:pt>
                <c:pt idx="1240">
                  <c:v>585</c:v>
                </c:pt>
                <c:pt idx="1241">
                  <c:v>585</c:v>
                </c:pt>
                <c:pt idx="1242">
                  <c:v>585</c:v>
                </c:pt>
                <c:pt idx="1243">
                  <c:v>585</c:v>
                </c:pt>
                <c:pt idx="1244">
                  <c:v>585</c:v>
                </c:pt>
                <c:pt idx="1245">
                  <c:v>585</c:v>
                </c:pt>
                <c:pt idx="1246">
                  <c:v>585</c:v>
                </c:pt>
                <c:pt idx="1247">
                  <c:v>585</c:v>
                </c:pt>
                <c:pt idx="1248">
                  <c:v>585</c:v>
                </c:pt>
                <c:pt idx="1249">
                  <c:v>585</c:v>
                </c:pt>
                <c:pt idx="1250">
                  <c:v>585</c:v>
                </c:pt>
                <c:pt idx="1251">
                  <c:v>585</c:v>
                </c:pt>
                <c:pt idx="1252">
                  <c:v>585</c:v>
                </c:pt>
                <c:pt idx="1253">
                  <c:v>585</c:v>
                </c:pt>
                <c:pt idx="1254">
                  <c:v>585</c:v>
                </c:pt>
                <c:pt idx="1255">
                  <c:v>585</c:v>
                </c:pt>
                <c:pt idx="1256">
                  <c:v>585</c:v>
                </c:pt>
                <c:pt idx="1257">
                  <c:v>585</c:v>
                </c:pt>
                <c:pt idx="1258">
                  <c:v>585</c:v>
                </c:pt>
                <c:pt idx="1259">
                  <c:v>585</c:v>
                </c:pt>
                <c:pt idx="1260">
                  <c:v>585</c:v>
                </c:pt>
                <c:pt idx="1261">
                  <c:v>585</c:v>
                </c:pt>
                <c:pt idx="1262">
                  <c:v>585</c:v>
                </c:pt>
                <c:pt idx="1263">
                  <c:v>585</c:v>
                </c:pt>
                <c:pt idx="1264">
                  <c:v>585</c:v>
                </c:pt>
                <c:pt idx="1265">
                  <c:v>585</c:v>
                </c:pt>
                <c:pt idx="1266">
                  <c:v>585</c:v>
                </c:pt>
                <c:pt idx="1267">
                  <c:v>585</c:v>
                </c:pt>
                <c:pt idx="1268">
                  <c:v>585</c:v>
                </c:pt>
                <c:pt idx="1269">
                  <c:v>585</c:v>
                </c:pt>
                <c:pt idx="1270">
                  <c:v>585</c:v>
                </c:pt>
                <c:pt idx="1271">
                  <c:v>585</c:v>
                </c:pt>
                <c:pt idx="1272">
                  <c:v>585</c:v>
                </c:pt>
                <c:pt idx="1273">
                  <c:v>585</c:v>
                </c:pt>
                <c:pt idx="1274">
                  <c:v>585</c:v>
                </c:pt>
                <c:pt idx="1275">
                  <c:v>585</c:v>
                </c:pt>
                <c:pt idx="1276">
                  <c:v>585</c:v>
                </c:pt>
                <c:pt idx="1277">
                  <c:v>585</c:v>
                </c:pt>
                <c:pt idx="1278">
                  <c:v>582</c:v>
                </c:pt>
                <c:pt idx="1279">
                  <c:v>582</c:v>
                </c:pt>
                <c:pt idx="1280">
                  <c:v>582</c:v>
                </c:pt>
                <c:pt idx="1281">
                  <c:v>582</c:v>
                </c:pt>
                <c:pt idx="1282">
                  <c:v>582</c:v>
                </c:pt>
                <c:pt idx="1283">
                  <c:v>581</c:v>
                </c:pt>
                <c:pt idx="1284">
                  <c:v>581</c:v>
                </c:pt>
                <c:pt idx="1285">
                  <c:v>581</c:v>
                </c:pt>
                <c:pt idx="1286">
                  <c:v>581</c:v>
                </c:pt>
                <c:pt idx="1287">
                  <c:v>581</c:v>
                </c:pt>
                <c:pt idx="1288">
                  <c:v>581</c:v>
                </c:pt>
                <c:pt idx="1289">
                  <c:v>581</c:v>
                </c:pt>
                <c:pt idx="1290">
                  <c:v>581</c:v>
                </c:pt>
                <c:pt idx="1291">
                  <c:v>580</c:v>
                </c:pt>
                <c:pt idx="1292">
                  <c:v>580</c:v>
                </c:pt>
                <c:pt idx="1293">
                  <c:v>579</c:v>
                </c:pt>
                <c:pt idx="1294">
                  <c:v>578</c:v>
                </c:pt>
                <c:pt idx="1295">
                  <c:v>578</c:v>
                </c:pt>
                <c:pt idx="1296">
                  <c:v>578</c:v>
                </c:pt>
                <c:pt idx="1297">
                  <c:v>577</c:v>
                </c:pt>
                <c:pt idx="1298">
                  <c:v>577</c:v>
                </c:pt>
                <c:pt idx="1299">
                  <c:v>577</c:v>
                </c:pt>
                <c:pt idx="1300">
                  <c:v>577</c:v>
                </c:pt>
                <c:pt idx="1301">
                  <c:v>577</c:v>
                </c:pt>
                <c:pt idx="1302">
                  <c:v>577</c:v>
                </c:pt>
                <c:pt idx="1303">
                  <c:v>577</c:v>
                </c:pt>
                <c:pt idx="1304">
                  <c:v>577</c:v>
                </c:pt>
                <c:pt idx="1305">
                  <c:v>577</c:v>
                </c:pt>
                <c:pt idx="1306">
                  <c:v>577</c:v>
                </c:pt>
                <c:pt idx="1307">
                  <c:v>577</c:v>
                </c:pt>
                <c:pt idx="1308">
                  <c:v>577</c:v>
                </c:pt>
                <c:pt idx="1309">
                  <c:v>577</c:v>
                </c:pt>
                <c:pt idx="1310">
                  <c:v>577</c:v>
                </c:pt>
                <c:pt idx="1311">
                  <c:v>577</c:v>
                </c:pt>
                <c:pt idx="1312">
                  <c:v>577</c:v>
                </c:pt>
                <c:pt idx="1313">
                  <c:v>577</c:v>
                </c:pt>
                <c:pt idx="1314">
                  <c:v>577</c:v>
                </c:pt>
                <c:pt idx="1315">
                  <c:v>577</c:v>
                </c:pt>
                <c:pt idx="1316">
                  <c:v>577</c:v>
                </c:pt>
                <c:pt idx="1317">
                  <c:v>577</c:v>
                </c:pt>
                <c:pt idx="1318">
                  <c:v>577</c:v>
                </c:pt>
                <c:pt idx="1319">
                  <c:v>577</c:v>
                </c:pt>
                <c:pt idx="1320">
                  <c:v>577</c:v>
                </c:pt>
                <c:pt idx="1321">
                  <c:v>577</c:v>
                </c:pt>
                <c:pt idx="1322">
                  <c:v>577</c:v>
                </c:pt>
                <c:pt idx="1323">
                  <c:v>577</c:v>
                </c:pt>
                <c:pt idx="1324">
                  <c:v>577</c:v>
                </c:pt>
                <c:pt idx="1325">
                  <c:v>574</c:v>
                </c:pt>
                <c:pt idx="1326">
                  <c:v>573</c:v>
                </c:pt>
                <c:pt idx="1327">
                  <c:v>573</c:v>
                </c:pt>
                <c:pt idx="1328">
                  <c:v>573</c:v>
                </c:pt>
                <c:pt idx="1329">
                  <c:v>573</c:v>
                </c:pt>
                <c:pt idx="1330">
                  <c:v>573</c:v>
                </c:pt>
                <c:pt idx="1331">
                  <c:v>573</c:v>
                </c:pt>
                <c:pt idx="1332">
                  <c:v>573</c:v>
                </c:pt>
                <c:pt idx="1333">
                  <c:v>573</c:v>
                </c:pt>
                <c:pt idx="1334">
                  <c:v>573</c:v>
                </c:pt>
                <c:pt idx="1335">
                  <c:v>573</c:v>
                </c:pt>
                <c:pt idx="1336">
                  <c:v>573</c:v>
                </c:pt>
                <c:pt idx="1337">
                  <c:v>573</c:v>
                </c:pt>
                <c:pt idx="1338">
                  <c:v>573</c:v>
                </c:pt>
                <c:pt idx="1339">
                  <c:v>573</c:v>
                </c:pt>
                <c:pt idx="1340">
                  <c:v>573</c:v>
                </c:pt>
                <c:pt idx="1341">
                  <c:v>573</c:v>
                </c:pt>
                <c:pt idx="1342">
                  <c:v>573</c:v>
                </c:pt>
                <c:pt idx="1343">
                  <c:v>573</c:v>
                </c:pt>
                <c:pt idx="1344">
                  <c:v>573</c:v>
                </c:pt>
                <c:pt idx="1345">
                  <c:v>573</c:v>
                </c:pt>
                <c:pt idx="1346">
                  <c:v>573</c:v>
                </c:pt>
                <c:pt idx="1347">
                  <c:v>573</c:v>
                </c:pt>
                <c:pt idx="1348">
                  <c:v>573</c:v>
                </c:pt>
                <c:pt idx="1349">
                  <c:v>573</c:v>
                </c:pt>
                <c:pt idx="1350">
                  <c:v>572</c:v>
                </c:pt>
                <c:pt idx="1351">
                  <c:v>571</c:v>
                </c:pt>
                <c:pt idx="1352">
                  <c:v>571</c:v>
                </c:pt>
                <c:pt idx="1353">
                  <c:v>571</c:v>
                </c:pt>
                <c:pt idx="1354">
                  <c:v>571</c:v>
                </c:pt>
                <c:pt idx="1355">
                  <c:v>571</c:v>
                </c:pt>
                <c:pt idx="1356">
                  <c:v>571</c:v>
                </c:pt>
                <c:pt idx="1357">
                  <c:v>571</c:v>
                </c:pt>
                <c:pt idx="1358">
                  <c:v>571</c:v>
                </c:pt>
                <c:pt idx="1359">
                  <c:v>571</c:v>
                </c:pt>
                <c:pt idx="1360">
                  <c:v>571</c:v>
                </c:pt>
                <c:pt idx="1361">
                  <c:v>571</c:v>
                </c:pt>
                <c:pt idx="1362">
                  <c:v>571</c:v>
                </c:pt>
                <c:pt idx="1363">
                  <c:v>571</c:v>
                </c:pt>
                <c:pt idx="1364">
                  <c:v>571</c:v>
                </c:pt>
                <c:pt idx="1365">
                  <c:v>571</c:v>
                </c:pt>
                <c:pt idx="1366">
                  <c:v>571</c:v>
                </c:pt>
                <c:pt idx="1367">
                  <c:v>571</c:v>
                </c:pt>
                <c:pt idx="1368">
                  <c:v>571</c:v>
                </c:pt>
                <c:pt idx="1369">
                  <c:v>571</c:v>
                </c:pt>
                <c:pt idx="1370">
                  <c:v>571</c:v>
                </c:pt>
                <c:pt idx="1371">
                  <c:v>570</c:v>
                </c:pt>
                <c:pt idx="1372">
                  <c:v>570</c:v>
                </c:pt>
                <c:pt idx="1373">
                  <c:v>570</c:v>
                </c:pt>
                <c:pt idx="1374">
                  <c:v>570</c:v>
                </c:pt>
                <c:pt idx="1375">
                  <c:v>570</c:v>
                </c:pt>
                <c:pt idx="1376">
                  <c:v>569</c:v>
                </c:pt>
                <c:pt idx="1377">
                  <c:v>569</c:v>
                </c:pt>
                <c:pt idx="1378">
                  <c:v>569</c:v>
                </c:pt>
                <c:pt idx="1379">
                  <c:v>569</c:v>
                </c:pt>
                <c:pt idx="1380">
                  <c:v>569</c:v>
                </c:pt>
                <c:pt idx="1381">
                  <c:v>568</c:v>
                </c:pt>
                <c:pt idx="1382">
                  <c:v>568</c:v>
                </c:pt>
                <c:pt idx="1383">
                  <c:v>568</c:v>
                </c:pt>
                <c:pt idx="1384">
                  <c:v>568</c:v>
                </c:pt>
                <c:pt idx="1385">
                  <c:v>568</c:v>
                </c:pt>
                <c:pt idx="1386">
                  <c:v>568</c:v>
                </c:pt>
                <c:pt idx="1387">
                  <c:v>568</c:v>
                </c:pt>
                <c:pt idx="1388">
                  <c:v>568</c:v>
                </c:pt>
                <c:pt idx="1389">
                  <c:v>568</c:v>
                </c:pt>
                <c:pt idx="1390">
                  <c:v>568</c:v>
                </c:pt>
                <c:pt idx="1391">
                  <c:v>568</c:v>
                </c:pt>
                <c:pt idx="1392">
                  <c:v>568</c:v>
                </c:pt>
                <c:pt idx="1393">
                  <c:v>568</c:v>
                </c:pt>
                <c:pt idx="1394">
                  <c:v>568</c:v>
                </c:pt>
                <c:pt idx="1395">
                  <c:v>568</c:v>
                </c:pt>
                <c:pt idx="1396">
                  <c:v>568</c:v>
                </c:pt>
                <c:pt idx="1397">
                  <c:v>568</c:v>
                </c:pt>
                <c:pt idx="1398">
                  <c:v>568</c:v>
                </c:pt>
                <c:pt idx="1399">
                  <c:v>568</c:v>
                </c:pt>
                <c:pt idx="1400">
                  <c:v>568</c:v>
                </c:pt>
                <c:pt idx="1401">
                  <c:v>568</c:v>
                </c:pt>
                <c:pt idx="1402">
                  <c:v>568</c:v>
                </c:pt>
                <c:pt idx="1403">
                  <c:v>568</c:v>
                </c:pt>
                <c:pt idx="1404">
                  <c:v>568</c:v>
                </c:pt>
                <c:pt idx="1405">
                  <c:v>568</c:v>
                </c:pt>
                <c:pt idx="1406">
                  <c:v>568</c:v>
                </c:pt>
                <c:pt idx="1407">
                  <c:v>568</c:v>
                </c:pt>
                <c:pt idx="1408">
                  <c:v>568</c:v>
                </c:pt>
                <c:pt idx="1409">
                  <c:v>566</c:v>
                </c:pt>
                <c:pt idx="1410">
                  <c:v>566</c:v>
                </c:pt>
                <c:pt idx="1411">
                  <c:v>566</c:v>
                </c:pt>
                <c:pt idx="1412">
                  <c:v>566</c:v>
                </c:pt>
                <c:pt idx="1413">
                  <c:v>566</c:v>
                </c:pt>
                <c:pt idx="1414">
                  <c:v>566</c:v>
                </c:pt>
                <c:pt idx="1415">
                  <c:v>566</c:v>
                </c:pt>
                <c:pt idx="1416">
                  <c:v>566</c:v>
                </c:pt>
                <c:pt idx="1417">
                  <c:v>566</c:v>
                </c:pt>
                <c:pt idx="1418">
                  <c:v>566</c:v>
                </c:pt>
                <c:pt idx="1419">
                  <c:v>566</c:v>
                </c:pt>
                <c:pt idx="1420">
                  <c:v>565</c:v>
                </c:pt>
                <c:pt idx="1421">
                  <c:v>564</c:v>
                </c:pt>
                <c:pt idx="1422">
                  <c:v>563</c:v>
                </c:pt>
                <c:pt idx="1423">
                  <c:v>563</c:v>
                </c:pt>
                <c:pt idx="1424">
                  <c:v>563</c:v>
                </c:pt>
                <c:pt idx="1425">
                  <c:v>563</c:v>
                </c:pt>
                <c:pt idx="1426">
                  <c:v>563</c:v>
                </c:pt>
                <c:pt idx="1427">
                  <c:v>562</c:v>
                </c:pt>
                <c:pt idx="1428">
                  <c:v>562</c:v>
                </c:pt>
                <c:pt idx="1429">
                  <c:v>562</c:v>
                </c:pt>
                <c:pt idx="1430">
                  <c:v>562</c:v>
                </c:pt>
                <c:pt idx="1431">
                  <c:v>562</c:v>
                </c:pt>
                <c:pt idx="1432">
                  <c:v>562</c:v>
                </c:pt>
                <c:pt idx="1433">
                  <c:v>562</c:v>
                </c:pt>
                <c:pt idx="1434">
                  <c:v>562</c:v>
                </c:pt>
                <c:pt idx="1435">
                  <c:v>562</c:v>
                </c:pt>
                <c:pt idx="1436">
                  <c:v>562</c:v>
                </c:pt>
                <c:pt idx="1437">
                  <c:v>562</c:v>
                </c:pt>
                <c:pt idx="1438">
                  <c:v>562</c:v>
                </c:pt>
                <c:pt idx="1439">
                  <c:v>562</c:v>
                </c:pt>
                <c:pt idx="1440">
                  <c:v>562</c:v>
                </c:pt>
                <c:pt idx="1441">
                  <c:v>562</c:v>
                </c:pt>
                <c:pt idx="1442">
                  <c:v>562</c:v>
                </c:pt>
                <c:pt idx="1443">
                  <c:v>562</c:v>
                </c:pt>
                <c:pt idx="1444">
                  <c:v>560</c:v>
                </c:pt>
                <c:pt idx="1445">
                  <c:v>560</c:v>
                </c:pt>
                <c:pt idx="1446">
                  <c:v>560</c:v>
                </c:pt>
                <c:pt idx="1447">
                  <c:v>560</c:v>
                </c:pt>
                <c:pt idx="1448">
                  <c:v>560</c:v>
                </c:pt>
                <c:pt idx="1449">
                  <c:v>560</c:v>
                </c:pt>
                <c:pt idx="1450">
                  <c:v>560</c:v>
                </c:pt>
                <c:pt idx="1451">
                  <c:v>560</c:v>
                </c:pt>
                <c:pt idx="1452">
                  <c:v>560</c:v>
                </c:pt>
                <c:pt idx="1453">
                  <c:v>558</c:v>
                </c:pt>
                <c:pt idx="1454">
                  <c:v>558</c:v>
                </c:pt>
                <c:pt idx="1455">
                  <c:v>558</c:v>
                </c:pt>
                <c:pt idx="1456">
                  <c:v>558</c:v>
                </c:pt>
                <c:pt idx="1457">
                  <c:v>558</c:v>
                </c:pt>
                <c:pt idx="1458">
                  <c:v>558</c:v>
                </c:pt>
                <c:pt idx="1459">
                  <c:v>558</c:v>
                </c:pt>
                <c:pt idx="1460">
                  <c:v>558</c:v>
                </c:pt>
                <c:pt idx="1461">
                  <c:v>558</c:v>
                </c:pt>
                <c:pt idx="1462">
                  <c:v>558</c:v>
                </c:pt>
                <c:pt idx="1463">
                  <c:v>558</c:v>
                </c:pt>
                <c:pt idx="1464">
                  <c:v>558</c:v>
                </c:pt>
                <c:pt idx="1465">
                  <c:v>558</c:v>
                </c:pt>
                <c:pt idx="1466">
                  <c:v>558</c:v>
                </c:pt>
                <c:pt idx="1467">
                  <c:v>558</c:v>
                </c:pt>
                <c:pt idx="1468">
                  <c:v>558</c:v>
                </c:pt>
                <c:pt idx="1469">
                  <c:v>557</c:v>
                </c:pt>
                <c:pt idx="1470">
                  <c:v>557</c:v>
                </c:pt>
                <c:pt idx="1471">
                  <c:v>557</c:v>
                </c:pt>
                <c:pt idx="1472">
                  <c:v>557</c:v>
                </c:pt>
                <c:pt idx="1473">
                  <c:v>557</c:v>
                </c:pt>
                <c:pt idx="1474">
                  <c:v>557</c:v>
                </c:pt>
                <c:pt idx="1475">
                  <c:v>557</c:v>
                </c:pt>
                <c:pt idx="1476">
                  <c:v>557</c:v>
                </c:pt>
                <c:pt idx="1477">
                  <c:v>557</c:v>
                </c:pt>
                <c:pt idx="1478">
                  <c:v>557</c:v>
                </c:pt>
                <c:pt idx="1479">
                  <c:v>557</c:v>
                </c:pt>
                <c:pt idx="1480">
                  <c:v>557</c:v>
                </c:pt>
                <c:pt idx="1481">
                  <c:v>557</c:v>
                </c:pt>
                <c:pt idx="1482">
                  <c:v>557</c:v>
                </c:pt>
                <c:pt idx="1483">
                  <c:v>557</c:v>
                </c:pt>
                <c:pt idx="1484">
                  <c:v>557</c:v>
                </c:pt>
                <c:pt idx="1485">
                  <c:v>557</c:v>
                </c:pt>
                <c:pt idx="1486">
                  <c:v>557</c:v>
                </c:pt>
                <c:pt idx="1487">
                  <c:v>557</c:v>
                </c:pt>
                <c:pt idx="1488">
                  <c:v>557</c:v>
                </c:pt>
                <c:pt idx="1489">
                  <c:v>557</c:v>
                </c:pt>
                <c:pt idx="1490">
                  <c:v>557</c:v>
                </c:pt>
                <c:pt idx="1491">
                  <c:v>557</c:v>
                </c:pt>
                <c:pt idx="1492">
                  <c:v>557</c:v>
                </c:pt>
                <c:pt idx="1493">
                  <c:v>556</c:v>
                </c:pt>
                <c:pt idx="1494">
                  <c:v>555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553</c:v>
                </c:pt>
                <c:pt idx="1499">
                  <c:v>553</c:v>
                </c:pt>
                <c:pt idx="1500">
                  <c:v>553</c:v>
                </c:pt>
                <c:pt idx="1501">
                  <c:v>552</c:v>
                </c:pt>
                <c:pt idx="1502">
                  <c:v>552</c:v>
                </c:pt>
                <c:pt idx="1503">
                  <c:v>552</c:v>
                </c:pt>
                <c:pt idx="1504">
                  <c:v>552</c:v>
                </c:pt>
                <c:pt idx="1505">
                  <c:v>552</c:v>
                </c:pt>
                <c:pt idx="1506">
                  <c:v>551</c:v>
                </c:pt>
                <c:pt idx="1507">
                  <c:v>551</c:v>
                </c:pt>
                <c:pt idx="1508">
                  <c:v>551</c:v>
                </c:pt>
                <c:pt idx="1509">
                  <c:v>551</c:v>
                </c:pt>
                <c:pt idx="1510">
                  <c:v>551</c:v>
                </c:pt>
                <c:pt idx="1511">
                  <c:v>551</c:v>
                </c:pt>
                <c:pt idx="1512">
                  <c:v>551</c:v>
                </c:pt>
                <c:pt idx="1513">
                  <c:v>551</c:v>
                </c:pt>
                <c:pt idx="1514">
                  <c:v>551</c:v>
                </c:pt>
                <c:pt idx="1515">
                  <c:v>551</c:v>
                </c:pt>
                <c:pt idx="1516">
                  <c:v>551</c:v>
                </c:pt>
                <c:pt idx="1517">
                  <c:v>550</c:v>
                </c:pt>
                <c:pt idx="1518">
                  <c:v>550</c:v>
                </c:pt>
                <c:pt idx="1519">
                  <c:v>550</c:v>
                </c:pt>
                <c:pt idx="1520">
                  <c:v>550</c:v>
                </c:pt>
                <c:pt idx="1521">
                  <c:v>550</c:v>
                </c:pt>
                <c:pt idx="1522">
                  <c:v>550</c:v>
                </c:pt>
                <c:pt idx="1523">
                  <c:v>550</c:v>
                </c:pt>
                <c:pt idx="1524">
                  <c:v>549</c:v>
                </c:pt>
                <c:pt idx="1525">
                  <c:v>549</c:v>
                </c:pt>
                <c:pt idx="1526">
                  <c:v>547</c:v>
                </c:pt>
                <c:pt idx="1527">
                  <c:v>547</c:v>
                </c:pt>
                <c:pt idx="1528">
                  <c:v>547</c:v>
                </c:pt>
                <c:pt idx="1529">
                  <c:v>547</c:v>
                </c:pt>
                <c:pt idx="1530">
                  <c:v>547</c:v>
                </c:pt>
                <c:pt idx="1531">
                  <c:v>547</c:v>
                </c:pt>
                <c:pt idx="1532">
                  <c:v>547</c:v>
                </c:pt>
                <c:pt idx="1533">
                  <c:v>547</c:v>
                </c:pt>
                <c:pt idx="1534">
                  <c:v>547</c:v>
                </c:pt>
                <c:pt idx="1535">
                  <c:v>547</c:v>
                </c:pt>
                <c:pt idx="1536">
                  <c:v>547</c:v>
                </c:pt>
                <c:pt idx="1537">
                  <c:v>547</c:v>
                </c:pt>
                <c:pt idx="1538">
                  <c:v>547</c:v>
                </c:pt>
                <c:pt idx="1539">
                  <c:v>547</c:v>
                </c:pt>
                <c:pt idx="1540">
                  <c:v>547</c:v>
                </c:pt>
                <c:pt idx="1541">
                  <c:v>547</c:v>
                </c:pt>
                <c:pt idx="1542">
                  <c:v>547</c:v>
                </c:pt>
                <c:pt idx="1543">
                  <c:v>547</c:v>
                </c:pt>
                <c:pt idx="1544">
                  <c:v>547</c:v>
                </c:pt>
                <c:pt idx="1545">
                  <c:v>547</c:v>
                </c:pt>
                <c:pt idx="1546">
                  <c:v>547</c:v>
                </c:pt>
                <c:pt idx="1547">
                  <c:v>547</c:v>
                </c:pt>
                <c:pt idx="1548">
                  <c:v>547</c:v>
                </c:pt>
                <c:pt idx="1549">
                  <c:v>547</c:v>
                </c:pt>
                <c:pt idx="1550">
                  <c:v>547</c:v>
                </c:pt>
                <c:pt idx="1551">
                  <c:v>547</c:v>
                </c:pt>
                <c:pt idx="1552">
                  <c:v>547</c:v>
                </c:pt>
                <c:pt idx="1553">
                  <c:v>547</c:v>
                </c:pt>
                <c:pt idx="1554">
                  <c:v>547</c:v>
                </c:pt>
                <c:pt idx="1555">
                  <c:v>546</c:v>
                </c:pt>
                <c:pt idx="1556">
                  <c:v>545</c:v>
                </c:pt>
                <c:pt idx="1557">
                  <c:v>545</c:v>
                </c:pt>
                <c:pt idx="1558">
                  <c:v>545</c:v>
                </c:pt>
                <c:pt idx="1559">
                  <c:v>545</c:v>
                </c:pt>
                <c:pt idx="1560">
                  <c:v>545</c:v>
                </c:pt>
                <c:pt idx="1561">
                  <c:v>544</c:v>
                </c:pt>
                <c:pt idx="1562">
                  <c:v>542</c:v>
                </c:pt>
                <c:pt idx="1563">
                  <c:v>542</c:v>
                </c:pt>
                <c:pt idx="1564">
                  <c:v>542</c:v>
                </c:pt>
                <c:pt idx="1565">
                  <c:v>542</c:v>
                </c:pt>
                <c:pt idx="1566">
                  <c:v>542</c:v>
                </c:pt>
                <c:pt idx="1567">
                  <c:v>542</c:v>
                </c:pt>
                <c:pt idx="1568">
                  <c:v>542</c:v>
                </c:pt>
                <c:pt idx="1569">
                  <c:v>542</c:v>
                </c:pt>
                <c:pt idx="1570">
                  <c:v>542</c:v>
                </c:pt>
                <c:pt idx="1571">
                  <c:v>541</c:v>
                </c:pt>
                <c:pt idx="1572">
                  <c:v>541</c:v>
                </c:pt>
                <c:pt idx="1573">
                  <c:v>541</c:v>
                </c:pt>
                <c:pt idx="1574">
                  <c:v>541</c:v>
                </c:pt>
                <c:pt idx="1575">
                  <c:v>541</c:v>
                </c:pt>
                <c:pt idx="1576">
                  <c:v>540</c:v>
                </c:pt>
                <c:pt idx="1577">
                  <c:v>540</c:v>
                </c:pt>
                <c:pt idx="1578">
                  <c:v>540</c:v>
                </c:pt>
                <c:pt idx="1579">
                  <c:v>540</c:v>
                </c:pt>
                <c:pt idx="1580">
                  <c:v>540</c:v>
                </c:pt>
                <c:pt idx="1581">
                  <c:v>540</c:v>
                </c:pt>
                <c:pt idx="1582">
                  <c:v>540</c:v>
                </c:pt>
                <c:pt idx="1583">
                  <c:v>540</c:v>
                </c:pt>
                <c:pt idx="1584">
                  <c:v>540</c:v>
                </c:pt>
                <c:pt idx="1585">
                  <c:v>540</c:v>
                </c:pt>
                <c:pt idx="1586">
                  <c:v>540</c:v>
                </c:pt>
                <c:pt idx="1587">
                  <c:v>540</c:v>
                </c:pt>
                <c:pt idx="1588">
                  <c:v>540</c:v>
                </c:pt>
                <c:pt idx="1589">
                  <c:v>538</c:v>
                </c:pt>
                <c:pt idx="1590">
                  <c:v>538</c:v>
                </c:pt>
                <c:pt idx="1591">
                  <c:v>538</c:v>
                </c:pt>
                <c:pt idx="1592">
                  <c:v>538</c:v>
                </c:pt>
                <c:pt idx="1593">
                  <c:v>538</c:v>
                </c:pt>
                <c:pt idx="1594">
                  <c:v>538</c:v>
                </c:pt>
                <c:pt idx="1595">
                  <c:v>538</c:v>
                </c:pt>
                <c:pt idx="1596">
                  <c:v>538</c:v>
                </c:pt>
                <c:pt idx="1597">
                  <c:v>538</c:v>
                </c:pt>
                <c:pt idx="1598">
                  <c:v>538</c:v>
                </c:pt>
                <c:pt idx="1599">
                  <c:v>538</c:v>
                </c:pt>
                <c:pt idx="1600">
                  <c:v>538</c:v>
                </c:pt>
                <c:pt idx="1601">
                  <c:v>538</c:v>
                </c:pt>
                <c:pt idx="1602">
                  <c:v>538</c:v>
                </c:pt>
                <c:pt idx="1603">
                  <c:v>538</c:v>
                </c:pt>
                <c:pt idx="1604">
                  <c:v>538</c:v>
                </c:pt>
                <c:pt idx="1605">
                  <c:v>538</c:v>
                </c:pt>
                <c:pt idx="1606">
                  <c:v>536</c:v>
                </c:pt>
                <c:pt idx="1607">
                  <c:v>535</c:v>
                </c:pt>
                <c:pt idx="1608">
                  <c:v>535</c:v>
                </c:pt>
                <c:pt idx="1609">
                  <c:v>535</c:v>
                </c:pt>
                <c:pt idx="1610">
                  <c:v>535</c:v>
                </c:pt>
                <c:pt idx="1611">
                  <c:v>535</c:v>
                </c:pt>
                <c:pt idx="1612">
                  <c:v>535</c:v>
                </c:pt>
                <c:pt idx="1613">
                  <c:v>535</c:v>
                </c:pt>
                <c:pt idx="1614">
                  <c:v>535</c:v>
                </c:pt>
                <c:pt idx="1615">
                  <c:v>535</c:v>
                </c:pt>
                <c:pt idx="1616">
                  <c:v>535</c:v>
                </c:pt>
                <c:pt idx="1617">
                  <c:v>535</c:v>
                </c:pt>
                <c:pt idx="1618">
                  <c:v>535</c:v>
                </c:pt>
                <c:pt idx="1619">
                  <c:v>535</c:v>
                </c:pt>
                <c:pt idx="1620">
                  <c:v>535</c:v>
                </c:pt>
                <c:pt idx="1621">
                  <c:v>535</c:v>
                </c:pt>
                <c:pt idx="1622">
                  <c:v>535</c:v>
                </c:pt>
                <c:pt idx="1623">
                  <c:v>535</c:v>
                </c:pt>
                <c:pt idx="1624">
                  <c:v>535</c:v>
                </c:pt>
                <c:pt idx="1625">
                  <c:v>535</c:v>
                </c:pt>
                <c:pt idx="1626">
                  <c:v>535</c:v>
                </c:pt>
                <c:pt idx="1627">
                  <c:v>535</c:v>
                </c:pt>
                <c:pt idx="1628">
                  <c:v>533</c:v>
                </c:pt>
                <c:pt idx="1629">
                  <c:v>533</c:v>
                </c:pt>
                <c:pt idx="1630">
                  <c:v>533</c:v>
                </c:pt>
                <c:pt idx="1631">
                  <c:v>533</c:v>
                </c:pt>
                <c:pt idx="1632">
                  <c:v>533</c:v>
                </c:pt>
                <c:pt idx="1633">
                  <c:v>532</c:v>
                </c:pt>
                <c:pt idx="1634">
                  <c:v>532</c:v>
                </c:pt>
                <c:pt idx="1635">
                  <c:v>532</c:v>
                </c:pt>
                <c:pt idx="1636">
                  <c:v>532</c:v>
                </c:pt>
                <c:pt idx="1637">
                  <c:v>532</c:v>
                </c:pt>
                <c:pt idx="1638">
                  <c:v>532</c:v>
                </c:pt>
                <c:pt idx="1639">
                  <c:v>532</c:v>
                </c:pt>
                <c:pt idx="1640">
                  <c:v>532</c:v>
                </c:pt>
                <c:pt idx="1641">
                  <c:v>532</c:v>
                </c:pt>
                <c:pt idx="1642">
                  <c:v>532</c:v>
                </c:pt>
                <c:pt idx="1643">
                  <c:v>532</c:v>
                </c:pt>
                <c:pt idx="1644">
                  <c:v>532</c:v>
                </c:pt>
                <c:pt idx="1645">
                  <c:v>532</c:v>
                </c:pt>
                <c:pt idx="1646">
                  <c:v>532</c:v>
                </c:pt>
                <c:pt idx="1647">
                  <c:v>532</c:v>
                </c:pt>
                <c:pt idx="1648">
                  <c:v>532</c:v>
                </c:pt>
                <c:pt idx="1649">
                  <c:v>531</c:v>
                </c:pt>
                <c:pt idx="1650">
                  <c:v>531</c:v>
                </c:pt>
                <c:pt idx="1651">
                  <c:v>531</c:v>
                </c:pt>
                <c:pt idx="1652">
                  <c:v>531</c:v>
                </c:pt>
                <c:pt idx="1653">
                  <c:v>531</c:v>
                </c:pt>
                <c:pt idx="1654">
                  <c:v>531</c:v>
                </c:pt>
                <c:pt idx="1655">
                  <c:v>531</c:v>
                </c:pt>
                <c:pt idx="1656">
                  <c:v>531</c:v>
                </c:pt>
                <c:pt idx="1657">
                  <c:v>531</c:v>
                </c:pt>
                <c:pt idx="1658">
                  <c:v>531</c:v>
                </c:pt>
                <c:pt idx="1659">
                  <c:v>531</c:v>
                </c:pt>
                <c:pt idx="1660">
                  <c:v>531</c:v>
                </c:pt>
                <c:pt idx="1661">
                  <c:v>530</c:v>
                </c:pt>
                <c:pt idx="1662">
                  <c:v>530</c:v>
                </c:pt>
                <c:pt idx="1663">
                  <c:v>530</c:v>
                </c:pt>
                <c:pt idx="1664">
                  <c:v>530</c:v>
                </c:pt>
                <c:pt idx="1665">
                  <c:v>530</c:v>
                </c:pt>
                <c:pt idx="1666">
                  <c:v>530</c:v>
                </c:pt>
                <c:pt idx="1667">
                  <c:v>530</c:v>
                </c:pt>
                <c:pt idx="1668">
                  <c:v>530</c:v>
                </c:pt>
                <c:pt idx="1669">
                  <c:v>530</c:v>
                </c:pt>
                <c:pt idx="1670">
                  <c:v>530</c:v>
                </c:pt>
                <c:pt idx="1671">
                  <c:v>530</c:v>
                </c:pt>
                <c:pt idx="1672">
                  <c:v>530</c:v>
                </c:pt>
                <c:pt idx="1673">
                  <c:v>530</c:v>
                </c:pt>
                <c:pt idx="1674">
                  <c:v>530</c:v>
                </c:pt>
                <c:pt idx="1675">
                  <c:v>530</c:v>
                </c:pt>
                <c:pt idx="1676">
                  <c:v>530</c:v>
                </c:pt>
                <c:pt idx="1677">
                  <c:v>530</c:v>
                </c:pt>
                <c:pt idx="1678">
                  <c:v>530</c:v>
                </c:pt>
                <c:pt idx="1679">
                  <c:v>530</c:v>
                </c:pt>
                <c:pt idx="1680">
                  <c:v>530</c:v>
                </c:pt>
                <c:pt idx="1681">
                  <c:v>530</c:v>
                </c:pt>
                <c:pt idx="1682">
                  <c:v>530</c:v>
                </c:pt>
                <c:pt idx="1683">
                  <c:v>528</c:v>
                </c:pt>
                <c:pt idx="1684">
                  <c:v>528</c:v>
                </c:pt>
                <c:pt idx="1685">
                  <c:v>528</c:v>
                </c:pt>
                <c:pt idx="1686">
                  <c:v>528</c:v>
                </c:pt>
                <c:pt idx="1687">
                  <c:v>528</c:v>
                </c:pt>
                <c:pt idx="1688">
                  <c:v>528</c:v>
                </c:pt>
                <c:pt idx="1689">
                  <c:v>528</c:v>
                </c:pt>
                <c:pt idx="1690">
                  <c:v>528</c:v>
                </c:pt>
                <c:pt idx="1691">
                  <c:v>528</c:v>
                </c:pt>
                <c:pt idx="1692">
                  <c:v>528</c:v>
                </c:pt>
                <c:pt idx="1693">
                  <c:v>528</c:v>
                </c:pt>
                <c:pt idx="1694">
                  <c:v>528</c:v>
                </c:pt>
                <c:pt idx="1695">
                  <c:v>528</c:v>
                </c:pt>
                <c:pt idx="1696">
                  <c:v>528</c:v>
                </c:pt>
                <c:pt idx="1697">
                  <c:v>528</c:v>
                </c:pt>
                <c:pt idx="1698">
                  <c:v>528</c:v>
                </c:pt>
                <c:pt idx="1699">
                  <c:v>528</c:v>
                </c:pt>
                <c:pt idx="1700">
                  <c:v>526</c:v>
                </c:pt>
                <c:pt idx="1701">
                  <c:v>526</c:v>
                </c:pt>
                <c:pt idx="1702">
                  <c:v>526</c:v>
                </c:pt>
                <c:pt idx="1703">
                  <c:v>526</c:v>
                </c:pt>
                <c:pt idx="1704">
                  <c:v>526</c:v>
                </c:pt>
                <c:pt idx="1705">
                  <c:v>525</c:v>
                </c:pt>
                <c:pt idx="1706">
                  <c:v>524</c:v>
                </c:pt>
                <c:pt idx="1707">
                  <c:v>524</c:v>
                </c:pt>
                <c:pt idx="1708">
                  <c:v>524</c:v>
                </c:pt>
                <c:pt idx="1709">
                  <c:v>524</c:v>
                </c:pt>
                <c:pt idx="1710">
                  <c:v>524</c:v>
                </c:pt>
                <c:pt idx="1711">
                  <c:v>524</c:v>
                </c:pt>
                <c:pt idx="1712">
                  <c:v>524</c:v>
                </c:pt>
                <c:pt idx="1713">
                  <c:v>524</c:v>
                </c:pt>
                <c:pt idx="1714">
                  <c:v>524</c:v>
                </c:pt>
                <c:pt idx="1715">
                  <c:v>524</c:v>
                </c:pt>
                <c:pt idx="1716">
                  <c:v>524</c:v>
                </c:pt>
                <c:pt idx="1717">
                  <c:v>524</c:v>
                </c:pt>
                <c:pt idx="1718">
                  <c:v>524</c:v>
                </c:pt>
                <c:pt idx="1719">
                  <c:v>524</c:v>
                </c:pt>
                <c:pt idx="1720">
                  <c:v>523</c:v>
                </c:pt>
                <c:pt idx="1721">
                  <c:v>523</c:v>
                </c:pt>
                <c:pt idx="1722">
                  <c:v>523</c:v>
                </c:pt>
                <c:pt idx="1723">
                  <c:v>523</c:v>
                </c:pt>
                <c:pt idx="1724">
                  <c:v>522</c:v>
                </c:pt>
                <c:pt idx="1725">
                  <c:v>522</c:v>
                </c:pt>
                <c:pt idx="1726">
                  <c:v>522</c:v>
                </c:pt>
                <c:pt idx="1727">
                  <c:v>522</c:v>
                </c:pt>
                <c:pt idx="1728">
                  <c:v>522</c:v>
                </c:pt>
                <c:pt idx="1729">
                  <c:v>522</c:v>
                </c:pt>
                <c:pt idx="1730">
                  <c:v>522</c:v>
                </c:pt>
                <c:pt idx="1731">
                  <c:v>522</c:v>
                </c:pt>
                <c:pt idx="1732">
                  <c:v>522</c:v>
                </c:pt>
                <c:pt idx="1733">
                  <c:v>521</c:v>
                </c:pt>
                <c:pt idx="1734">
                  <c:v>521</c:v>
                </c:pt>
                <c:pt idx="1735">
                  <c:v>521</c:v>
                </c:pt>
                <c:pt idx="1736">
                  <c:v>521</c:v>
                </c:pt>
                <c:pt idx="1737">
                  <c:v>521</c:v>
                </c:pt>
                <c:pt idx="1738">
                  <c:v>521</c:v>
                </c:pt>
                <c:pt idx="1739">
                  <c:v>521</c:v>
                </c:pt>
                <c:pt idx="1740">
                  <c:v>519</c:v>
                </c:pt>
                <c:pt idx="1741">
                  <c:v>519</c:v>
                </c:pt>
                <c:pt idx="1742">
                  <c:v>519</c:v>
                </c:pt>
                <c:pt idx="1743">
                  <c:v>519</c:v>
                </c:pt>
                <c:pt idx="1744">
                  <c:v>519</c:v>
                </c:pt>
                <c:pt idx="1745">
                  <c:v>519</c:v>
                </c:pt>
                <c:pt idx="1746">
                  <c:v>519</c:v>
                </c:pt>
                <c:pt idx="1747">
                  <c:v>519</c:v>
                </c:pt>
                <c:pt idx="1748">
                  <c:v>519</c:v>
                </c:pt>
                <c:pt idx="1749">
                  <c:v>519</c:v>
                </c:pt>
                <c:pt idx="1750">
                  <c:v>519</c:v>
                </c:pt>
                <c:pt idx="1751">
                  <c:v>519</c:v>
                </c:pt>
                <c:pt idx="1752">
                  <c:v>519</c:v>
                </c:pt>
                <c:pt idx="1753">
                  <c:v>519</c:v>
                </c:pt>
                <c:pt idx="1754">
                  <c:v>519</c:v>
                </c:pt>
                <c:pt idx="1755">
                  <c:v>519</c:v>
                </c:pt>
                <c:pt idx="1756">
                  <c:v>519</c:v>
                </c:pt>
                <c:pt idx="1757">
                  <c:v>519</c:v>
                </c:pt>
                <c:pt idx="1758">
                  <c:v>519</c:v>
                </c:pt>
                <c:pt idx="1759">
                  <c:v>518</c:v>
                </c:pt>
                <c:pt idx="1760">
                  <c:v>518</c:v>
                </c:pt>
                <c:pt idx="1761">
                  <c:v>518</c:v>
                </c:pt>
                <c:pt idx="1762">
                  <c:v>518</c:v>
                </c:pt>
                <c:pt idx="1763">
                  <c:v>518</c:v>
                </c:pt>
                <c:pt idx="1764">
                  <c:v>518</c:v>
                </c:pt>
                <c:pt idx="1765">
                  <c:v>518</c:v>
                </c:pt>
                <c:pt idx="1766">
                  <c:v>518</c:v>
                </c:pt>
                <c:pt idx="1767">
                  <c:v>517</c:v>
                </c:pt>
                <c:pt idx="1768">
                  <c:v>517</c:v>
                </c:pt>
                <c:pt idx="1769">
                  <c:v>517</c:v>
                </c:pt>
                <c:pt idx="1770">
                  <c:v>517</c:v>
                </c:pt>
                <c:pt idx="1771">
                  <c:v>517</c:v>
                </c:pt>
                <c:pt idx="1772">
                  <c:v>516</c:v>
                </c:pt>
                <c:pt idx="1773">
                  <c:v>516</c:v>
                </c:pt>
                <c:pt idx="1774">
                  <c:v>516</c:v>
                </c:pt>
                <c:pt idx="1775">
                  <c:v>516</c:v>
                </c:pt>
                <c:pt idx="1776">
                  <c:v>516</c:v>
                </c:pt>
                <c:pt idx="1777">
                  <c:v>516</c:v>
                </c:pt>
                <c:pt idx="1778">
                  <c:v>516</c:v>
                </c:pt>
                <c:pt idx="1779">
                  <c:v>516</c:v>
                </c:pt>
                <c:pt idx="1780">
                  <c:v>516</c:v>
                </c:pt>
                <c:pt idx="1781">
                  <c:v>516</c:v>
                </c:pt>
                <c:pt idx="1782">
                  <c:v>516</c:v>
                </c:pt>
                <c:pt idx="1783">
                  <c:v>516</c:v>
                </c:pt>
                <c:pt idx="1784">
                  <c:v>516</c:v>
                </c:pt>
                <c:pt idx="1785">
                  <c:v>516</c:v>
                </c:pt>
                <c:pt idx="1786">
                  <c:v>516</c:v>
                </c:pt>
                <c:pt idx="1787">
                  <c:v>516</c:v>
                </c:pt>
                <c:pt idx="1788">
                  <c:v>516</c:v>
                </c:pt>
                <c:pt idx="1789">
                  <c:v>516</c:v>
                </c:pt>
                <c:pt idx="1790">
                  <c:v>516</c:v>
                </c:pt>
                <c:pt idx="1791">
                  <c:v>516</c:v>
                </c:pt>
                <c:pt idx="1792">
                  <c:v>514</c:v>
                </c:pt>
                <c:pt idx="1793">
                  <c:v>514</c:v>
                </c:pt>
                <c:pt idx="1794">
                  <c:v>514</c:v>
                </c:pt>
                <c:pt idx="1795">
                  <c:v>514</c:v>
                </c:pt>
                <c:pt idx="1796">
                  <c:v>514</c:v>
                </c:pt>
                <c:pt idx="1797">
                  <c:v>513</c:v>
                </c:pt>
                <c:pt idx="1798">
                  <c:v>513</c:v>
                </c:pt>
                <c:pt idx="1799">
                  <c:v>513</c:v>
                </c:pt>
                <c:pt idx="1800">
                  <c:v>512</c:v>
                </c:pt>
                <c:pt idx="1801">
                  <c:v>512</c:v>
                </c:pt>
                <c:pt idx="1802">
                  <c:v>512</c:v>
                </c:pt>
                <c:pt idx="1803">
                  <c:v>512</c:v>
                </c:pt>
                <c:pt idx="1804">
                  <c:v>512</c:v>
                </c:pt>
                <c:pt idx="1805">
                  <c:v>512</c:v>
                </c:pt>
                <c:pt idx="1806">
                  <c:v>512</c:v>
                </c:pt>
                <c:pt idx="1807">
                  <c:v>512</c:v>
                </c:pt>
                <c:pt idx="1808">
                  <c:v>512</c:v>
                </c:pt>
                <c:pt idx="1809">
                  <c:v>512</c:v>
                </c:pt>
                <c:pt idx="1810">
                  <c:v>512</c:v>
                </c:pt>
                <c:pt idx="1811">
                  <c:v>512</c:v>
                </c:pt>
                <c:pt idx="1812">
                  <c:v>512</c:v>
                </c:pt>
                <c:pt idx="1813">
                  <c:v>512</c:v>
                </c:pt>
                <c:pt idx="1814">
                  <c:v>512</c:v>
                </c:pt>
                <c:pt idx="1815">
                  <c:v>512</c:v>
                </c:pt>
                <c:pt idx="1816">
                  <c:v>512</c:v>
                </c:pt>
                <c:pt idx="1817">
                  <c:v>512</c:v>
                </c:pt>
                <c:pt idx="1818">
                  <c:v>512</c:v>
                </c:pt>
                <c:pt idx="1819">
                  <c:v>512</c:v>
                </c:pt>
                <c:pt idx="1820">
                  <c:v>512</c:v>
                </c:pt>
                <c:pt idx="1821">
                  <c:v>510</c:v>
                </c:pt>
                <c:pt idx="1822">
                  <c:v>510</c:v>
                </c:pt>
                <c:pt idx="1823">
                  <c:v>510</c:v>
                </c:pt>
                <c:pt idx="1824">
                  <c:v>510</c:v>
                </c:pt>
                <c:pt idx="1825">
                  <c:v>510</c:v>
                </c:pt>
                <c:pt idx="1826">
                  <c:v>510</c:v>
                </c:pt>
                <c:pt idx="1827">
                  <c:v>510</c:v>
                </c:pt>
                <c:pt idx="1828">
                  <c:v>510</c:v>
                </c:pt>
                <c:pt idx="1829">
                  <c:v>510</c:v>
                </c:pt>
                <c:pt idx="1830">
                  <c:v>510</c:v>
                </c:pt>
                <c:pt idx="1831">
                  <c:v>510</c:v>
                </c:pt>
                <c:pt idx="1832">
                  <c:v>510</c:v>
                </c:pt>
                <c:pt idx="1833">
                  <c:v>510</c:v>
                </c:pt>
                <c:pt idx="1834">
                  <c:v>510</c:v>
                </c:pt>
                <c:pt idx="1835">
                  <c:v>508</c:v>
                </c:pt>
                <c:pt idx="1836">
                  <c:v>508</c:v>
                </c:pt>
                <c:pt idx="1837">
                  <c:v>508</c:v>
                </c:pt>
                <c:pt idx="1838">
                  <c:v>508</c:v>
                </c:pt>
                <c:pt idx="1839">
                  <c:v>508</c:v>
                </c:pt>
                <c:pt idx="1840">
                  <c:v>508</c:v>
                </c:pt>
                <c:pt idx="1841">
                  <c:v>508</c:v>
                </c:pt>
                <c:pt idx="1842">
                  <c:v>508</c:v>
                </c:pt>
                <c:pt idx="1843">
                  <c:v>508</c:v>
                </c:pt>
                <c:pt idx="1844">
                  <c:v>508</c:v>
                </c:pt>
                <c:pt idx="1845">
                  <c:v>508</c:v>
                </c:pt>
                <c:pt idx="1846">
                  <c:v>508</c:v>
                </c:pt>
                <c:pt idx="1847">
                  <c:v>508</c:v>
                </c:pt>
                <c:pt idx="1848">
                  <c:v>508</c:v>
                </c:pt>
                <c:pt idx="1849">
                  <c:v>507</c:v>
                </c:pt>
                <c:pt idx="1850">
                  <c:v>506</c:v>
                </c:pt>
                <c:pt idx="1851">
                  <c:v>506</c:v>
                </c:pt>
                <c:pt idx="1852">
                  <c:v>506</c:v>
                </c:pt>
                <c:pt idx="1853">
                  <c:v>506</c:v>
                </c:pt>
                <c:pt idx="1854">
                  <c:v>506</c:v>
                </c:pt>
                <c:pt idx="1855">
                  <c:v>506</c:v>
                </c:pt>
                <c:pt idx="1856">
                  <c:v>506</c:v>
                </c:pt>
                <c:pt idx="1857">
                  <c:v>506</c:v>
                </c:pt>
                <c:pt idx="1858">
                  <c:v>506</c:v>
                </c:pt>
                <c:pt idx="1859">
                  <c:v>506</c:v>
                </c:pt>
                <c:pt idx="1860">
                  <c:v>506</c:v>
                </c:pt>
                <c:pt idx="1861">
                  <c:v>505</c:v>
                </c:pt>
                <c:pt idx="1862">
                  <c:v>504</c:v>
                </c:pt>
                <c:pt idx="1863">
                  <c:v>504</c:v>
                </c:pt>
                <c:pt idx="1864">
                  <c:v>504</c:v>
                </c:pt>
                <c:pt idx="1865">
                  <c:v>504</c:v>
                </c:pt>
                <c:pt idx="1866">
                  <c:v>504</c:v>
                </c:pt>
                <c:pt idx="1867">
                  <c:v>504</c:v>
                </c:pt>
                <c:pt idx="1868">
                  <c:v>503</c:v>
                </c:pt>
                <c:pt idx="1869">
                  <c:v>503</c:v>
                </c:pt>
                <c:pt idx="1870">
                  <c:v>503</c:v>
                </c:pt>
                <c:pt idx="1871">
                  <c:v>503</c:v>
                </c:pt>
                <c:pt idx="1872">
                  <c:v>503</c:v>
                </c:pt>
                <c:pt idx="1873">
                  <c:v>503</c:v>
                </c:pt>
                <c:pt idx="1874">
                  <c:v>503</c:v>
                </c:pt>
                <c:pt idx="1875">
                  <c:v>503</c:v>
                </c:pt>
                <c:pt idx="1876">
                  <c:v>503</c:v>
                </c:pt>
                <c:pt idx="1877">
                  <c:v>503</c:v>
                </c:pt>
                <c:pt idx="1878">
                  <c:v>503</c:v>
                </c:pt>
                <c:pt idx="1879">
                  <c:v>503</c:v>
                </c:pt>
                <c:pt idx="1880">
                  <c:v>503</c:v>
                </c:pt>
                <c:pt idx="1881">
                  <c:v>503</c:v>
                </c:pt>
                <c:pt idx="1882">
                  <c:v>503</c:v>
                </c:pt>
                <c:pt idx="1883">
                  <c:v>502</c:v>
                </c:pt>
                <c:pt idx="1884">
                  <c:v>502</c:v>
                </c:pt>
                <c:pt idx="1885">
                  <c:v>501</c:v>
                </c:pt>
                <c:pt idx="1886">
                  <c:v>501</c:v>
                </c:pt>
                <c:pt idx="1887">
                  <c:v>501</c:v>
                </c:pt>
                <c:pt idx="1888">
                  <c:v>501</c:v>
                </c:pt>
                <c:pt idx="1889">
                  <c:v>501</c:v>
                </c:pt>
                <c:pt idx="1890">
                  <c:v>501</c:v>
                </c:pt>
                <c:pt idx="1891">
                  <c:v>501</c:v>
                </c:pt>
                <c:pt idx="1892">
                  <c:v>501</c:v>
                </c:pt>
                <c:pt idx="1893">
                  <c:v>501</c:v>
                </c:pt>
                <c:pt idx="1894">
                  <c:v>501</c:v>
                </c:pt>
                <c:pt idx="1895">
                  <c:v>501</c:v>
                </c:pt>
                <c:pt idx="1896">
                  <c:v>501</c:v>
                </c:pt>
                <c:pt idx="1897">
                  <c:v>501</c:v>
                </c:pt>
                <c:pt idx="1898">
                  <c:v>501</c:v>
                </c:pt>
                <c:pt idx="1899">
                  <c:v>501</c:v>
                </c:pt>
                <c:pt idx="1900">
                  <c:v>501</c:v>
                </c:pt>
                <c:pt idx="1901">
                  <c:v>501</c:v>
                </c:pt>
                <c:pt idx="1902">
                  <c:v>501</c:v>
                </c:pt>
                <c:pt idx="1903">
                  <c:v>501</c:v>
                </c:pt>
                <c:pt idx="1904">
                  <c:v>501</c:v>
                </c:pt>
                <c:pt idx="1905">
                  <c:v>501</c:v>
                </c:pt>
                <c:pt idx="1906">
                  <c:v>501</c:v>
                </c:pt>
                <c:pt idx="1907">
                  <c:v>501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498</c:v>
                </c:pt>
                <c:pt idx="1929">
                  <c:v>498</c:v>
                </c:pt>
                <c:pt idx="1930">
                  <c:v>498</c:v>
                </c:pt>
                <c:pt idx="1931">
                  <c:v>498</c:v>
                </c:pt>
                <c:pt idx="1932">
                  <c:v>498</c:v>
                </c:pt>
                <c:pt idx="1933">
                  <c:v>498</c:v>
                </c:pt>
                <c:pt idx="1934">
                  <c:v>498</c:v>
                </c:pt>
                <c:pt idx="1935">
                  <c:v>498</c:v>
                </c:pt>
                <c:pt idx="1936">
                  <c:v>498</c:v>
                </c:pt>
                <c:pt idx="1937">
                  <c:v>498</c:v>
                </c:pt>
                <c:pt idx="1938">
                  <c:v>498</c:v>
                </c:pt>
                <c:pt idx="1939">
                  <c:v>498</c:v>
                </c:pt>
                <c:pt idx="1940">
                  <c:v>498</c:v>
                </c:pt>
                <c:pt idx="1941">
                  <c:v>498</c:v>
                </c:pt>
                <c:pt idx="1942">
                  <c:v>498</c:v>
                </c:pt>
                <c:pt idx="1943">
                  <c:v>498</c:v>
                </c:pt>
                <c:pt idx="1944">
                  <c:v>498</c:v>
                </c:pt>
                <c:pt idx="1945">
                  <c:v>498</c:v>
                </c:pt>
                <c:pt idx="1946">
                  <c:v>498</c:v>
                </c:pt>
                <c:pt idx="1947">
                  <c:v>498</c:v>
                </c:pt>
                <c:pt idx="1948">
                  <c:v>498</c:v>
                </c:pt>
                <c:pt idx="1949">
                  <c:v>498</c:v>
                </c:pt>
                <c:pt idx="1950">
                  <c:v>496</c:v>
                </c:pt>
                <c:pt idx="1951">
                  <c:v>496</c:v>
                </c:pt>
                <c:pt idx="1952">
                  <c:v>496</c:v>
                </c:pt>
                <c:pt idx="1953">
                  <c:v>496</c:v>
                </c:pt>
                <c:pt idx="1954">
                  <c:v>496</c:v>
                </c:pt>
                <c:pt idx="1955">
                  <c:v>496</c:v>
                </c:pt>
                <c:pt idx="1956">
                  <c:v>496</c:v>
                </c:pt>
                <c:pt idx="1957">
                  <c:v>496</c:v>
                </c:pt>
                <c:pt idx="1958">
                  <c:v>496</c:v>
                </c:pt>
                <c:pt idx="1959">
                  <c:v>495</c:v>
                </c:pt>
                <c:pt idx="1960">
                  <c:v>495</c:v>
                </c:pt>
                <c:pt idx="1961">
                  <c:v>495</c:v>
                </c:pt>
                <c:pt idx="1962">
                  <c:v>495</c:v>
                </c:pt>
                <c:pt idx="1963">
                  <c:v>495</c:v>
                </c:pt>
                <c:pt idx="1964">
                  <c:v>494</c:v>
                </c:pt>
                <c:pt idx="1965">
                  <c:v>494</c:v>
                </c:pt>
                <c:pt idx="1966">
                  <c:v>494</c:v>
                </c:pt>
                <c:pt idx="1967">
                  <c:v>494</c:v>
                </c:pt>
                <c:pt idx="1968">
                  <c:v>494</c:v>
                </c:pt>
                <c:pt idx="1969">
                  <c:v>494</c:v>
                </c:pt>
                <c:pt idx="1970">
                  <c:v>494</c:v>
                </c:pt>
                <c:pt idx="1971">
                  <c:v>494</c:v>
                </c:pt>
                <c:pt idx="1972">
                  <c:v>494</c:v>
                </c:pt>
                <c:pt idx="1973">
                  <c:v>493</c:v>
                </c:pt>
                <c:pt idx="1974">
                  <c:v>493</c:v>
                </c:pt>
                <c:pt idx="1975">
                  <c:v>493</c:v>
                </c:pt>
                <c:pt idx="1976">
                  <c:v>493</c:v>
                </c:pt>
                <c:pt idx="1977">
                  <c:v>493</c:v>
                </c:pt>
                <c:pt idx="1978">
                  <c:v>493</c:v>
                </c:pt>
                <c:pt idx="1979">
                  <c:v>492</c:v>
                </c:pt>
                <c:pt idx="1980">
                  <c:v>492</c:v>
                </c:pt>
                <c:pt idx="1981">
                  <c:v>492</c:v>
                </c:pt>
                <c:pt idx="1982">
                  <c:v>492</c:v>
                </c:pt>
                <c:pt idx="1983">
                  <c:v>492</c:v>
                </c:pt>
                <c:pt idx="1984">
                  <c:v>492</c:v>
                </c:pt>
                <c:pt idx="1985">
                  <c:v>492</c:v>
                </c:pt>
                <c:pt idx="1986">
                  <c:v>492</c:v>
                </c:pt>
                <c:pt idx="1987">
                  <c:v>492</c:v>
                </c:pt>
                <c:pt idx="1988">
                  <c:v>492</c:v>
                </c:pt>
                <c:pt idx="1989">
                  <c:v>492</c:v>
                </c:pt>
                <c:pt idx="1990">
                  <c:v>492</c:v>
                </c:pt>
                <c:pt idx="1991">
                  <c:v>492</c:v>
                </c:pt>
                <c:pt idx="1992">
                  <c:v>492</c:v>
                </c:pt>
                <c:pt idx="1993">
                  <c:v>492</c:v>
                </c:pt>
                <c:pt idx="1994">
                  <c:v>492</c:v>
                </c:pt>
                <c:pt idx="1995">
                  <c:v>492</c:v>
                </c:pt>
                <c:pt idx="1996">
                  <c:v>492</c:v>
                </c:pt>
                <c:pt idx="1997">
                  <c:v>492</c:v>
                </c:pt>
                <c:pt idx="1998">
                  <c:v>492</c:v>
                </c:pt>
                <c:pt idx="1999">
                  <c:v>492</c:v>
                </c:pt>
                <c:pt idx="2000">
                  <c:v>492</c:v>
                </c:pt>
                <c:pt idx="2001">
                  <c:v>492</c:v>
                </c:pt>
                <c:pt idx="2002">
                  <c:v>492</c:v>
                </c:pt>
                <c:pt idx="2003">
                  <c:v>492</c:v>
                </c:pt>
                <c:pt idx="2004">
                  <c:v>492</c:v>
                </c:pt>
                <c:pt idx="2005">
                  <c:v>492</c:v>
                </c:pt>
                <c:pt idx="2006">
                  <c:v>492</c:v>
                </c:pt>
                <c:pt idx="2007">
                  <c:v>491</c:v>
                </c:pt>
                <c:pt idx="2008">
                  <c:v>491</c:v>
                </c:pt>
                <c:pt idx="2009">
                  <c:v>491</c:v>
                </c:pt>
                <c:pt idx="2010">
                  <c:v>491</c:v>
                </c:pt>
                <c:pt idx="2011">
                  <c:v>491</c:v>
                </c:pt>
                <c:pt idx="2012">
                  <c:v>491</c:v>
                </c:pt>
                <c:pt idx="2013">
                  <c:v>491</c:v>
                </c:pt>
                <c:pt idx="2014">
                  <c:v>491</c:v>
                </c:pt>
                <c:pt idx="2015">
                  <c:v>491</c:v>
                </c:pt>
                <c:pt idx="2016">
                  <c:v>491</c:v>
                </c:pt>
                <c:pt idx="2017">
                  <c:v>491</c:v>
                </c:pt>
                <c:pt idx="2018">
                  <c:v>491</c:v>
                </c:pt>
                <c:pt idx="2019">
                  <c:v>491</c:v>
                </c:pt>
                <c:pt idx="2020">
                  <c:v>491</c:v>
                </c:pt>
                <c:pt idx="2021">
                  <c:v>491</c:v>
                </c:pt>
                <c:pt idx="2022">
                  <c:v>491</c:v>
                </c:pt>
                <c:pt idx="2023">
                  <c:v>491</c:v>
                </c:pt>
                <c:pt idx="2024">
                  <c:v>488</c:v>
                </c:pt>
                <c:pt idx="2025">
                  <c:v>488</c:v>
                </c:pt>
                <c:pt idx="2026">
                  <c:v>488</c:v>
                </c:pt>
                <c:pt idx="2027">
                  <c:v>488</c:v>
                </c:pt>
                <c:pt idx="2028">
                  <c:v>488</c:v>
                </c:pt>
                <c:pt idx="2029">
                  <c:v>488</c:v>
                </c:pt>
                <c:pt idx="2030">
                  <c:v>488</c:v>
                </c:pt>
                <c:pt idx="2031">
                  <c:v>488</c:v>
                </c:pt>
                <c:pt idx="2032">
                  <c:v>488</c:v>
                </c:pt>
                <c:pt idx="2033">
                  <c:v>488</c:v>
                </c:pt>
                <c:pt idx="2034">
                  <c:v>488</c:v>
                </c:pt>
                <c:pt idx="2035">
                  <c:v>488</c:v>
                </c:pt>
                <c:pt idx="2036">
                  <c:v>488</c:v>
                </c:pt>
                <c:pt idx="2037">
                  <c:v>488</c:v>
                </c:pt>
                <c:pt idx="2038">
                  <c:v>488</c:v>
                </c:pt>
                <c:pt idx="2039">
                  <c:v>488</c:v>
                </c:pt>
                <c:pt idx="2040">
                  <c:v>488</c:v>
                </c:pt>
                <c:pt idx="2041">
                  <c:v>488</c:v>
                </c:pt>
                <c:pt idx="2042">
                  <c:v>488</c:v>
                </c:pt>
                <c:pt idx="2043">
                  <c:v>488</c:v>
                </c:pt>
                <c:pt idx="2044">
                  <c:v>488</c:v>
                </c:pt>
                <c:pt idx="2045">
                  <c:v>488</c:v>
                </c:pt>
                <c:pt idx="2046">
                  <c:v>488</c:v>
                </c:pt>
                <c:pt idx="2047">
                  <c:v>488</c:v>
                </c:pt>
                <c:pt idx="2048">
                  <c:v>488</c:v>
                </c:pt>
                <c:pt idx="2049">
                  <c:v>488</c:v>
                </c:pt>
                <c:pt idx="2050">
                  <c:v>488</c:v>
                </c:pt>
                <c:pt idx="2051">
                  <c:v>488</c:v>
                </c:pt>
                <c:pt idx="2052">
                  <c:v>488</c:v>
                </c:pt>
                <c:pt idx="2053">
                  <c:v>488</c:v>
                </c:pt>
                <c:pt idx="2054">
                  <c:v>488</c:v>
                </c:pt>
                <c:pt idx="2055">
                  <c:v>488</c:v>
                </c:pt>
                <c:pt idx="2056">
                  <c:v>488</c:v>
                </c:pt>
                <c:pt idx="2057">
                  <c:v>488</c:v>
                </c:pt>
                <c:pt idx="2058">
                  <c:v>488</c:v>
                </c:pt>
                <c:pt idx="2059">
                  <c:v>488</c:v>
                </c:pt>
                <c:pt idx="2060">
                  <c:v>488</c:v>
                </c:pt>
                <c:pt idx="2061">
                  <c:v>488</c:v>
                </c:pt>
                <c:pt idx="2062">
                  <c:v>488</c:v>
                </c:pt>
                <c:pt idx="2063">
                  <c:v>488</c:v>
                </c:pt>
                <c:pt idx="2064">
                  <c:v>488</c:v>
                </c:pt>
                <c:pt idx="2065">
                  <c:v>488</c:v>
                </c:pt>
                <c:pt idx="2066">
                  <c:v>488</c:v>
                </c:pt>
                <c:pt idx="2067">
                  <c:v>488</c:v>
                </c:pt>
                <c:pt idx="2068">
                  <c:v>488</c:v>
                </c:pt>
                <c:pt idx="2069">
                  <c:v>488</c:v>
                </c:pt>
                <c:pt idx="2070">
                  <c:v>488</c:v>
                </c:pt>
                <c:pt idx="2071">
                  <c:v>488</c:v>
                </c:pt>
                <c:pt idx="2072">
                  <c:v>488</c:v>
                </c:pt>
                <c:pt idx="2073">
                  <c:v>488</c:v>
                </c:pt>
                <c:pt idx="2074">
                  <c:v>488</c:v>
                </c:pt>
                <c:pt idx="2075">
                  <c:v>488</c:v>
                </c:pt>
                <c:pt idx="2076">
                  <c:v>488</c:v>
                </c:pt>
                <c:pt idx="2077">
                  <c:v>488</c:v>
                </c:pt>
                <c:pt idx="2078">
                  <c:v>488</c:v>
                </c:pt>
                <c:pt idx="2079">
                  <c:v>488</c:v>
                </c:pt>
                <c:pt idx="2080">
                  <c:v>486</c:v>
                </c:pt>
                <c:pt idx="2081">
                  <c:v>483</c:v>
                </c:pt>
                <c:pt idx="2082">
                  <c:v>483</c:v>
                </c:pt>
                <c:pt idx="2083">
                  <c:v>483</c:v>
                </c:pt>
                <c:pt idx="2084">
                  <c:v>483</c:v>
                </c:pt>
                <c:pt idx="2085">
                  <c:v>483</c:v>
                </c:pt>
                <c:pt idx="2086">
                  <c:v>483</c:v>
                </c:pt>
                <c:pt idx="2087">
                  <c:v>483</c:v>
                </c:pt>
                <c:pt idx="2088">
                  <c:v>483</c:v>
                </c:pt>
                <c:pt idx="2089">
                  <c:v>483</c:v>
                </c:pt>
                <c:pt idx="2090">
                  <c:v>483</c:v>
                </c:pt>
                <c:pt idx="2091">
                  <c:v>483</c:v>
                </c:pt>
                <c:pt idx="2092">
                  <c:v>483</c:v>
                </c:pt>
                <c:pt idx="2093">
                  <c:v>483</c:v>
                </c:pt>
                <c:pt idx="2094">
                  <c:v>483</c:v>
                </c:pt>
                <c:pt idx="2095">
                  <c:v>483</c:v>
                </c:pt>
                <c:pt idx="2096">
                  <c:v>483</c:v>
                </c:pt>
                <c:pt idx="2097">
                  <c:v>483</c:v>
                </c:pt>
                <c:pt idx="2098">
                  <c:v>483</c:v>
                </c:pt>
                <c:pt idx="2099">
                  <c:v>483</c:v>
                </c:pt>
                <c:pt idx="2100">
                  <c:v>483</c:v>
                </c:pt>
                <c:pt idx="2101">
                  <c:v>483</c:v>
                </c:pt>
                <c:pt idx="2102">
                  <c:v>483</c:v>
                </c:pt>
                <c:pt idx="2103">
                  <c:v>483</c:v>
                </c:pt>
                <c:pt idx="2104">
                  <c:v>483</c:v>
                </c:pt>
                <c:pt idx="2105">
                  <c:v>482</c:v>
                </c:pt>
                <c:pt idx="2106">
                  <c:v>482</c:v>
                </c:pt>
                <c:pt idx="2107">
                  <c:v>482</c:v>
                </c:pt>
                <c:pt idx="2108">
                  <c:v>482</c:v>
                </c:pt>
                <c:pt idx="2109">
                  <c:v>482</c:v>
                </c:pt>
                <c:pt idx="2110">
                  <c:v>482</c:v>
                </c:pt>
                <c:pt idx="2111">
                  <c:v>482</c:v>
                </c:pt>
                <c:pt idx="2112">
                  <c:v>481</c:v>
                </c:pt>
                <c:pt idx="2113">
                  <c:v>480</c:v>
                </c:pt>
                <c:pt idx="2114">
                  <c:v>480</c:v>
                </c:pt>
                <c:pt idx="2115">
                  <c:v>480</c:v>
                </c:pt>
                <c:pt idx="2116">
                  <c:v>480</c:v>
                </c:pt>
                <c:pt idx="2117">
                  <c:v>480</c:v>
                </c:pt>
                <c:pt idx="2118">
                  <c:v>480</c:v>
                </c:pt>
                <c:pt idx="2119">
                  <c:v>480</c:v>
                </c:pt>
                <c:pt idx="2120">
                  <c:v>480</c:v>
                </c:pt>
                <c:pt idx="2121">
                  <c:v>480</c:v>
                </c:pt>
                <c:pt idx="2122">
                  <c:v>480</c:v>
                </c:pt>
                <c:pt idx="2123">
                  <c:v>480</c:v>
                </c:pt>
                <c:pt idx="2124">
                  <c:v>480</c:v>
                </c:pt>
                <c:pt idx="2125">
                  <c:v>480</c:v>
                </c:pt>
                <c:pt idx="2126">
                  <c:v>480</c:v>
                </c:pt>
                <c:pt idx="2127">
                  <c:v>480</c:v>
                </c:pt>
                <c:pt idx="2128">
                  <c:v>479</c:v>
                </c:pt>
                <c:pt idx="2129">
                  <c:v>479</c:v>
                </c:pt>
                <c:pt idx="2130">
                  <c:v>479</c:v>
                </c:pt>
                <c:pt idx="2131">
                  <c:v>479</c:v>
                </c:pt>
                <c:pt idx="2132">
                  <c:v>479</c:v>
                </c:pt>
                <c:pt idx="2133">
                  <c:v>479</c:v>
                </c:pt>
                <c:pt idx="2134">
                  <c:v>479</c:v>
                </c:pt>
                <c:pt idx="2135">
                  <c:v>479</c:v>
                </c:pt>
                <c:pt idx="2136">
                  <c:v>479</c:v>
                </c:pt>
                <c:pt idx="2137">
                  <c:v>479</c:v>
                </c:pt>
                <c:pt idx="2138">
                  <c:v>479</c:v>
                </c:pt>
                <c:pt idx="2139">
                  <c:v>479</c:v>
                </c:pt>
                <c:pt idx="2140">
                  <c:v>479</c:v>
                </c:pt>
                <c:pt idx="2141">
                  <c:v>479</c:v>
                </c:pt>
                <c:pt idx="2142">
                  <c:v>477</c:v>
                </c:pt>
                <c:pt idx="2143">
                  <c:v>477</c:v>
                </c:pt>
                <c:pt idx="2144">
                  <c:v>477</c:v>
                </c:pt>
                <c:pt idx="2145">
                  <c:v>477</c:v>
                </c:pt>
                <c:pt idx="2146">
                  <c:v>477</c:v>
                </c:pt>
                <c:pt idx="2147">
                  <c:v>477</c:v>
                </c:pt>
                <c:pt idx="2148">
                  <c:v>477</c:v>
                </c:pt>
                <c:pt idx="2149">
                  <c:v>477</c:v>
                </c:pt>
                <c:pt idx="2150">
                  <c:v>477</c:v>
                </c:pt>
                <c:pt idx="2151">
                  <c:v>477</c:v>
                </c:pt>
                <c:pt idx="2152">
                  <c:v>477</c:v>
                </c:pt>
                <c:pt idx="2153">
                  <c:v>477</c:v>
                </c:pt>
                <c:pt idx="2154">
                  <c:v>477</c:v>
                </c:pt>
                <c:pt idx="2155">
                  <c:v>477</c:v>
                </c:pt>
                <c:pt idx="2156">
                  <c:v>477</c:v>
                </c:pt>
                <c:pt idx="2157">
                  <c:v>477</c:v>
                </c:pt>
                <c:pt idx="2158">
                  <c:v>477</c:v>
                </c:pt>
                <c:pt idx="2159">
                  <c:v>476</c:v>
                </c:pt>
                <c:pt idx="2160">
                  <c:v>476</c:v>
                </c:pt>
                <c:pt idx="2161">
                  <c:v>476</c:v>
                </c:pt>
                <c:pt idx="2162">
                  <c:v>476</c:v>
                </c:pt>
                <c:pt idx="2163">
                  <c:v>476</c:v>
                </c:pt>
                <c:pt idx="2164">
                  <c:v>476</c:v>
                </c:pt>
                <c:pt idx="2165">
                  <c:v>476</c:v>
                </c:pt>
                <c:pt idx="2166">
                  <c:v>476</c:v>
                </c:pt>
                <c:pt idx="2167">
                  <c:v>476</c:v>
                </c:pt>
                <c:pt idx="2168">
                  <c:v>476</c:v>
                </c:pt>
                <c:pt idx="2169">
                  <c:v>476</c:v>
                </c:pt>
                <c:pt idx="2170">
                  <c:v>476</c:v>
                </c:pt>
                <c:pt idx="2171">
                  <c:v>476</c:v>
                </c:pt>
                <c:pt idx="2172">
                  <c:v>476</c:v>
                </c:pt>
                <c:pt idx="2173">
                  <c:v>476</c:v>
                </c:pt>
                <c:pt idx="2174">
                  <c:v>476</c:v>
                </c:pt>
                <c:pt idx="2175">
                  <c:v>476</c:v>
                </c:pt>
                <c:pt idx="2176">
                  <c:v>476</c:v>
                </c:pt>
                <c:pt idx="2177">
                  <c:v>475</c:v>
                </c:pt>
                <c:pt idx="2178">
                  <c:v>474</c:v>
                </c:pt>
                <c:pt idx="2179">
                  <c:v>473</c:v>
                </c:pt>
                <c:pt idx="2180">
                  <c:v>473</c:v>
                </c:pt>
                <c:pt idx="2181">
                  <c:v>473</c:v>
                </c:pt>
                <c:pt idx="2182">
                  <c:v>473</c:v>
                </c:pt>
                <c:pt idx="2183">
                  <c:v>473</c:v>
                </c:pt>
                <c:pt idx="2184">
                  <c:v>473</c:v>
                </c:pt>
                <c:pt idx="2185">
                  <c:v>473</c:v>
                </c:pt>
                <c:pt idx="2186">
                  <c:v>473</c:v>
                </c:pt>
                <c:pt idx="2187">
                  <c:v>473</c:v>
                </c:pt>
                <c:pt idx="2188">
                  <c:v>473</c:v>
                </c:pt>
                <c:pt idx="2189">
                  <c:v>473</c:v>
                </c:pt>
                <c:pt idx="2190">
                  <c:v>473</c:v>
                </c:pt>
                <c:pt idx="2191">
                  <c:v>473</c:v>
                </c:pt>
                <c:pt idx="2192">
                  <c:v>473</c:v>
                </c:pt>
                <c:pt idx="2193">
                  <c:v>473</c:v>
                </c:pt>
                <c:pt idx="2194">
                  <c:v>473</c:v>
                </c:pt>
                <c:pt idx="2195">
                  <c:v>473</c:v>
                </c:pt>
                <c:pt idx="2196">
                  <c:v>473</c:v>
                </c:pt>
                <c:pt idx="2197">
                  <c:v>473</c:v>
                </c:pt>
                <c:pt idx="2198">
                  <c:v>473</c:v>
                </c:pt>
                <c:pt idx="2199">
                  <c:v>473</c:v>
                </c:pt>
                <c:pt idx="2200">
                  <c:v>473</c:v>
                </c:pt>
                <c:pt idx="2201">
                  <c:v>473</c:v>
                </c:pt>
                <c:pt idx="2202">
                  <c:v>473</c:v>
                </c:pt>
                <c:pt idx="2203">
                  <c:v>473</c:v>
                </c:pt>
                <c:pt idx="2204">
                  <c:v>472</c:v>
                </c:pt>
                <c:pt idx="2205">
                  <c:v>472</c:v>
                </c:pt>
                <c:pt idx="2206">
                  <c:v>472</c:v>
                </c:pt>
                <c:pt idx="2207">
                  <c:v>472</c:v>
                </c:pt>
                <c:pt idx="2208">
                  <c:v>472</c:v>
                </c:pt>
                <c:pt idx="2209">
                  <c:v>470</c:v>
                </c:pt>
                <c:pt idx="2210">
                  <c:v>470</c:v>
                </c:pt>
                <c:pt idx="2211">
                  <c:v>470</c:v>
                </c:pt>
                <c:pt idx="2212">
                  <c:v>470</c:v>
                </c:pt>
                <c:pt idx="2213">
                  <c:v>470</c:v>
                </c:pt>
                <c:pt idx="2214">
                  <c:v>470</c:v>
                </c:pt>
                <c:pt idx="2215">
                  <c:v>470</c:v>
                </c:pt>
                <c:pt idx="2216">
                  <c:v>470</c:v>
                </c:pt>
                <c:pt idx="2217">
                  <c:v>470</c:v>
                </c:pt>
                <c:pt idx="2218">
                  <c:v>470</c:v>
                </c:pt>
                <c:pt idx="2219">
                  <c:v>470</c:v>
                </c:pt>
                <c:pt idx="2220">
                  <c:v>470</c:v>
                </c:pt>
                <c:pt idx="2221">
                  <c:v>470</c:v>
                </c:pt>
                <c:pt idx="2222">
                  <c:v>470</c:v>
                </c:pt>
                <c:pt idx="2223">
                  <c:v>470</c:v>
                </c:pt>
                <c:pt idx="2224">
                  <c:v>469</c:v>
                </c:pt>
                <c:pt idx="2225">
                  <c:v>469</c:v>
                </c:pt>
                <c:pt idx="2226">
                  <c:v>468</c:v>
                </c:pt>
                <c:pt idx="2227">
                  <c:v>468</c:v>
                </c:pt>
                <c:pt idx="2228">
                  <c:v>468</c:v>
                </c:pt>
                <c:pt idx="2229">
                  <c:v>468</c:v>
                </c:pt>
                <c:pt idx="2230">
                  <c:v>468</c:v>
                </c:pt>
                <c:pt idx="2231">
                  <c:v>468</c:v>
                </c:pt>
                <c:pt idx="2232">
                  <c:v>468</c:v>
                </c:pt>
                <c:pt idx="2233">
                  <c:v>468</c:v>
                </c:pt>
                <c:pt idx="2234">
                  <c:v>468</c:v>
                </c:pt>
                <c:pt idx="2235">
                  <c:v>468</c:v>
                </c:pt>
                <c:pt idx="2236">
                  <c:v>468</c:v>
                </c:pt>
                <c:pt idx="2237">
                  <c:v>468</c:v>
                </c:pt>
                <c:pt idx="2238">
                  <c:v>468</c:v>
                </c:pt>
                <c:pt idx="2239">
                  <c:v>468</c:v>
                </c:pt>
                <c:pt idx="2240">
                  <c:v>468</c:v>
                </c:pt>
                <c:pt idx="2241">
                  <c:v>466</c:v>
                </c:pt>
                <c:pt idx="2242">
                  <c:v>465</c:v>
                </c:pt>
                <c:pt idx="2243">
                  <c:v>465</c:v>
                </c:pt>
                <c:pt idx="2244">
                  <c:v>465</c:v>
                </c:pt>
                <c:pt idx="2245">
                  <c:v>465</c:v>
                </c:pt>
                <c:pt idx="2246">
                  <c:v>465</c:v>
                </c:pt>
                <c:pt idx="2247">
                  <c:v>465</c:v>
                </c:pt>
                <c:pt idx="2248">
                  <c:v>465</c:v>
                </c:pt>
                <c:pt idx="2249">
                  <c:v>465</c:v>
                </c:pt>
                <c:pt idx="2250">
                  <c:v>465</c:v>
                </c:pt>
                <c:pt idx="2251">
                  <c:v>465</c:v>
                </c:pt>
                <c:pt idx="2252">
                  <c:v>465</c:v>
                </c:pt>
                <c:pt idx="2253">
                  <c:v>465</c:v>
                </c:pt>
                <c:pt idx="2254">
                  <c:v>464</c:v>
                </c:pt>
                <c:pt idx="2255">
                  <c:v>464</c:v>
                </c:pt>
                <c:pt idx="2256">
                  <c:v>464</c:v>
                </c:pt>
                <c:pt idx="2257">
                  <c:v>464</c:v>
                </c:pt>
                <c:pt idx="2258">
                  <c:v>464</c:v>
                </c:pt>
                <c:pt idx="2259">
                  <c:v>464</c:v>
                </c:pt>
                <c:pt idx="2260">
                  <c:v>462</c:v>
                </c:pt>
                <c:pt idx="2261">
                  <c:v>462</c:v>
                </c:pt>
                <c:pt idx="2262">
                  <c:v>462</c:v>
                </c:pt>
                <c:pt idx="2263">
                  <c:v>462</c:v>
                </c:pt>
                <c:pt idx="2264">
                  <c:v>462</c:v>
                </c:pt>
                <c:pt idx="2265">
                  <c:v>462</c:v>
                </c:pt>
                <c:pt idx="2266">
                  <c:v>462</c:v>
                </c:pt>
                <c:pt idx="2267">
                  <c:v>462</c:v>
                </c:pt>
                <c:pt idx="2268">
                  <c:v>462</c:v>
                </c:pt>
                <c:pt idx="2269">
                  <c:v>462</c:v>
                </c:pt>
                <c:pt idx="2270">
                  <c:v>462</c:v>
                </c:pt>
                <c:pt idx="2271">
                  <c:v>462</c:v>
                </c:pt>
                <c:pt idx="2272">
                  <c:v>462</c:v>
                </c:pt>
                <c:pt idx="2273">
                  <c:v>462</c:v>
                </c:pt>
                <c:pt idx="2274">
                  <c:v>462</c:v>
                </c:pt>
                <c:pt idx="2275">
                  <c:v>462</c:v>
                </c:pt>
                <c:pt idx="2276">
                  <c:v>462</c:v>
                </c:pt>
                <c:pt idx="2277">
                  <c:v>462</c:v>
                </c:pt>
                <c:pt idx="2278">
                  <c:v>461</c:v>
                </c:pt>
                <c:pt idx="2279">
                  <c:v>460</c:v>
                </c:pt>
                <c:pt idx="2280">
                  <c:v>460</c:v>
                </c:pt>
                <c:pt idx="2281">
                  <c:v>460</c:v>
                </c:pt>
                <c:pt idx="2282">
                  <c:v>460</c:v>
                </c:pt>
                <c:pt idx="2283">
                  <c:v>459</c:v>
                </c:pt>
                <c:pt idx="2284">
                  <c:v>459</c:v>
                </c:pt>
                <c:pt idx="2285">
                  <c:v>459</c:v>
                </c:pt>
                <c:pt idx="2286">
                  <c:v>459</c:v>
                </c:pt>
                <c:pt idx="2287">
                  <c:v>459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458</c:v>
                </c:pt>
                <c:pt idx="2325">
                  <c:v>458</c:v>
                </c:pt>
                <c:pt idx="2326">
                  <c:v>457</c:v>
                </c:pt>
                <c:pt idx="2327">
                  <c:v>455</c:v>
                </c:pt>
                <c:pt idx="2328">
                  <c:v>455</c:v>
                </c:pt>
                <c:pt idx="2329">
                  <c:v>455</c:v>
                </c:pt>
                <c:pt idx="2330">
                  <c:v>454</c:v>
                </c:pt>
                <c:pt idx="2331">
                  <c:v>454</c:v>
                </c:pt>
                <c:pt idx="2332">
                  <c:v>454</c:v>
                </c:pt>
                <c:pt idx="2333">
                  <c:v>454</c:v>
                </c:pt>
                <c:pt idx="2334">
                  <c:v>454</c:v>
                </c:pt>
                <c:pt idx="2335">
                  <c:v>453</c:v>
                </c:pt>
                <c:pt idx="2336">
                  <c:v>453</c:v>
                </c:pt>
                <c:pt idx="2337">
                  <c:v>453</c:v>
                </c:pt>
                <c:pt idx="2338">
                  <c:v>453</c:v>
                </c:pt>
                <c:pt idx="2339">
                  <c:v>453</c:v>
                </c:pt>
                <c:pt idx="2340">
                  <c:v>453</c:v>
                </c:pt>
                <c:pt idx="2341">
                  <c:v>453</c:v>
                </c:pt>
                <c:pt idx="2342">
                  <c:v>453</c:v>
                </c:pt>
                <c:pt idx="2343">
                  <c:v>453</c:v>
                </c:pt>
                <c:pt idx="2344">
                  <c:v>453</c:v>
                </c:pt>
                <c:pt idx="2345">
                  <c:v>453</c:v>
                </c:pt>
                <c:pt idx="2346">
                  <c:v>453</c:v>
                </c:pt>
                <c:pt idx="2347">
                  <c:v>453</c:v>
                </c:pt>
                <c:pt idx="2348">
                  <c:v>453</c:v>
                </c:pt>
                <c:pt idx="2349">
                  <c:v>451</c:v>
                </c:pt>
                <c:pt idx="2350">
                  <c:v>451</c:v>
                </c:pt>
                <c:pt idx="2351">
                  <c:v>450</c:v>
                </c:pt>
                <c:pt idx="2352">
                  <c:v>450</c:v>
                </c:pt>
                <c:pt idx="2353">
                  <c:v>450</c:v>
                </c:pt>
                <c:pt idx="2354">
                  <c:v>450</c:v>
                </c:pt>
                <c:pt idx="2355">
                  <c:v>450</c:v>
                </c:pt>
                <c:pt idx="2356">
                  <c:v>450</c:v>
                </c:pt>
                <c:pt idx="2357">
                  <c:v>450</c:v>
                </c:pt>
                <c:pt idx="2358">
                  <c:v>450</c:v>
                </c:pt>
                <c:pt idx="2359">
                  <c:v>450</c:v>
                </c:pt>
                <c:pt idx="2360">
                  <c:v>450</c:v>
                </c:pt>
                <c:pt idx="2361">
                  <c:v>450</c:v>
                </c:pt>
                <c:pt idx="2362">
                  <c:v>450</c:v>
                </c:pt>
                <c:pt idx="2363">
                  <c:v>450</c:v>
                </c:pt>
                <c:pt idx="2364">
                  <c:v>450</c:v>
                </c:pt>
                <c:pt idx="2365">
                  <c:v>448</c:v>
                </c:pt>
                <c:pt idx="2366">
                  <c:v>448</c:v>
                </c:pt>
                <c:pt idx="2367">
                  <c:v>447</c:v>
                </c:pt>
                <c:pt idx="2368">
                  <c:v>447</c:v>
                </c:pt>
                <c:pt idx="2369">
                  <c:v>447</c:v>
                </c:pt>
                <c:pt idx="2370">
                  <c:v>447</c:v>
                </c:pt>
                <c:pt idx="2371">
                  <c:v>447</c:v>
                </c:pt>
                <c:pt idx="2372">
                  <c:v>447</c:v>
                </c:pt>
                <c:pt idx="2373">
                  <c:v>447</c:v>
                </c:pt>
                <c:pt idx="2374">
                  <c:v>447</c:v>
                </c:pt>
                <c:pt idx="2375">
                  <c:v>447</c:v>
                </c:pt>
                <c:pt idx="2376">
                  <c:v>447</c:v>
                </c:pt>
                <c:pt idx="2377">
                  <c:v>447</c:v>
                </c:pt>
                <c:pt idx="2378">
                  <c:v>447</c:v>
                </c:pt>
                <c:pt idx="2379">
                  <c:v>447</c:v>
                </c:pt>
                <c:pt idx="2380">
                  <c:v>447</c:v>
                </c:pt>
                <c:pt idx="2381">
                  <c:v>447</c:v>
                </c:pt>
                <c:pt idx="2382">
                  <c:v>447</c:v>
                </c:pt>
                <c:pt idx="2383">
                  <c:v>447</c:v>
                </c:pt>
                <c:pt idx="2384">
                  <c:v>447</c:v>
                </c:pt>
                <c:pt idx="2385">
                  <c:v>445</c:v>
                </c:pt>
                <c:pt idx="2386">
                  <c:v>445</c:v>
                </c:pt>
                <c:pt idx="2387">
                  <c:v>445</c:v>
                </c:pt>
                <c:pt idx="2388">
                  <c:v>445</c:v>
                </c:pt>
                <c:pt idx="2389">
                  <c:v>445</c:v>
                </c:pt>
                <c:pt idx="2390">
                  <c:v>445</c:v>
                </c:pt>
                <c:pt idx="2391">
                  <c:v>445</c:v>
                </c:pt>
                <c:pt idx="2392">
                  <c:v>445</c:v>
                </c:pt>
                <c:pt idx="2393">
                  <c:v>445</c:v>
                </c:pt>
                <c:pt idx="2394">
                  <c:v>445</c:v>
                </c:pt>
                <c:pt idx="2395">
                  <c:v>445</c:v>
                </c:pt>
                <c:pt idx="2396">
                  <c:v>445</c:v>
                </c:pt>
                <c:pt idx="2397">
                  <c:v>445</c:v>
                </c:pt>
                <c:pt idx="2398">
                  <c:v>445</c:v>
                </c:pt>
                <c:pt idx="2399">
                  <c:v>445</c:v>
                </c:pt>
                <c:pt idx="2400">
                  <c:v>445</c:v>
                </c:pt>
                <c:pt idx="2401">
                  <c:v>445</c:v>
                </c:pt>
                <c:pt idx="2402">
                  <c:v>445</c:v>
                </c:pt>
                <c:pt idx="2403">
                  <c:v>444</c:v>
                </c:pt>
                <c:pt idx="2404">
                  <c:v>444</c:v>
                </c:pt>
                <c:pt idx="2405">
                  <c:v>443</c:v>
                </c:pt>
                <c:pt idx="2406">
                  <c:v>443</c:v>
                </c:pt>
                <c:pt idx="2407">
                  <c:v>443</c:v>
                </c:pt>
                <c:pt idx="2408">
                  <c:v>443</c:v>
                </c:pt>
                <c:pt idx="2409">
                  <c:v>443</c:v>
                </c:pt>
                <c:pt idx="2410">
                  <c:v>443</c:v>
                </c:pt>
                <c:pt idx="2411">
                  <c:v>443</c:v>
                </c:pt>
                <c:pt idx="2412">
                  <c:v>443</c:v>
                </c:pt>
                <c:pt idx="2413">
                  <c:v>443</c:v>
                </c:pt>
                <c:pt idx="2414">
                  <c:v>443</c:v>
                </c:pt>
                <c:pt idx="2415">
                  <c:v>443</c:v>
                </c:pt>
                <c:pt idx="2416">
                  <c:v>443</c:v>
                </c:pt>
                <c:pt idx="2417">
                  <c:v>443</c:v>
                </c:pt>
                <c:pt idx="2418">
                  <c:v>443</c:v>
                </c:pt>
                <c:pt idx="2419">
                  <c:v>443</c:v>
                </c:pt>
                <c:pt idx="2420">
                  <c:v>443</c:v>
                </c:pt>
                <c:pt idx="2421">
                  <c:v>443</c:v>
                </c:pt>
                <c:pt idx="2422">
                  <c:v>443</c:v>
                </c:pt>
                <c:pt idx="2423">
                  <c:v>443</c:v>
                </c:pt>
                <c:pt idx="2424">
                  <c:v>443</c:v>
                </c:pt>
                <c:pt idx="2425">
                  <c:v>443</c:v>
                </c:pt>
                <c:pt idx="2426">
                  <c:v>443</c:v>
                </c:pt>
                <c:pt idx="2427">
                  <c:v>440</c:v>
                </c:pt>
                <c:pt idx="2428">
                  <c:v>440</c:v>
                </c:pt>
                <c:pt idx="2429">
                  <c:v>440</c:v>
                </c:pt>
                <c:pt idx="2430">
                  <c:v>440</c:v>
                </c:pt>
                <c:pt idx="2431">
                  <c:v>440</c:v>
                </c:pt>
                <c:pt idx="2432">
                  <c:v>438</c:v>
                </c:pt>
                <c:pt idx="2433">
                  <c:v>438</c:v>
                </c:pt>
                <c:pt idx="2434">
                  <c:v>437</c:v>
                </c:pt>
                <c:pt idx="2435">
                  <c:v>437</c:v>
                </c:pt>
                <c:pt idx="2436">
                  <c:v>437</c:v>
                </c:pt>
                <c:pt idx="2437">
                  <c:v>437</c:v>
                </c:pt>
                <c:pt idx="2438">
                  <c:v>436</c:v>
                </c:pt>
                <c:pt idx="2439">
                  <c:v>436</c:v>
                </c:pt>
                <c:pt idx="2440">
                  <c:v>436</c:v>
                </c:pt>
                <c:pt idx="2441">
                  <c:v>436</c:v>
                </c:pt>
                <c:pt idx="2442">
                  <c:v>436</c:v>
                </c:pt>
                <c:pt idx="2443">
                  <c:v>436</c:v>
                </c:pt>
                <c:pt idx="2444">
                  <c:v>435</c:v>
                </c:pt>
                <c:pt idx="2445">
                  <c:v>435</c:v>
                </c:pt>
                <c:pt idx="2446">
                  <c:v>435</c:v>
                </c:pt>
                <c:pt idx="2447">
                  <c:v>435</c:v>
                </c:pt>
                <c:pt idx="2448">
                  <c:v>434</c:v>
                </c:pt>
                <c:pt idx="2449">
                  <c:v>434</c:v>
                </c:pt>
                <c:pt idx="2450">
                  <c:v>434</c:v>
                </c:pt>
                <c:pt idx="2451">
                  <c:v>434</c:v>
                </c:pt>
                <c:pt idx="2452">
                  <c:v>434</c:v>
                </c:pt>
                <c:pt idx="2453">
                  <c:v>434</c:v>
                </c:pt>
                <c:pt idx="2454">
                  <c:v>434</c:v>
                </c:pt>
                <c:pt idx="2455">
                  <c:v>434</c:v>
                </c:pt>
                <c:pt idx="2456">
                  <c:v>434</c:v>
                </c:pt>
                <c:pt idx="2457">
                  <c:v>434</c:v>
                </c:pt>
                <c:pt idx="2458">
                  <c:v>434</c:v>
                </c:pt>
                <c:pt idx="2459">
                  <c:v>434</c:v>
                </c:pt>
                <c:pt idx="2460">
                  <c:v>434</c:v>
                </c:pt>
                <c:pt idx="2461">
                  <c:v>434</c:v>
                </c:pt>
                <c:pt idx="2462">
                  <c:v>434</c:v>
                </c:pt>
                <c:pt idx="2463">
                  <c:v>434</c:v>
                </c:pt>
                <c:pt idx="2464">
                  <c:v>434</c:v>
                </c:pt>
                <c:pt idx="2465">
                  <c:v>434</c:v>
                </c:pt>
                <c:pt idx="2466">
                  <c:v>434</c:v>
                </c:pt>
                <c:pt idx="2467">
                  <c:v>434</c:v>
                </c:pt>
                <c:pt idx="2468">
                  <c:v>432</c:v>
                </c:pt>
                <c:pt idx="2469">
                  <c:v>432</c:v>
                </c:pt>
                <c:pt idx="2470">
                  <c:v>432</c:v>
                </c:pt>
                <c:pt idx="2471">
                  <c:v>432</c:v>
                </c:pt>
                <c:pt idx="2472">
                  <c:v>432</c:v>
                </c:pt>
                <c:pt idx="2473">
                  <c:v>432</c:v>
                </c:pt>
                <c:pt idx="2474">
                  <c:v>432</c:v>
                </c:pt>
                <c:pt idx="2475">
                  <c:v>432</c:v>
                </c:pt>
                <c:pt idx="2476">
                  <c:v>432</c:v>
                </c:pt>
                <c:pt idx="2477">
                  <c:v>431</c:v>
                </c:pt>
                <c:pt idx="2478">
                  <c:v>431</c:v>
                </c:pt>
                <c:pt idx="2479">
                  <c:v>431</c:v>
                </c:pt>
                <c:pt idx="2480">
                  <c:v>430</c:v>
                </c:pt>
                <c:pt idx="2481">
                  <c:v>430</c:v>
                </c:pt>
                <c:pt idx="2482">
                  <c:v>430</c:v>
                </c:pt>
                <c:pt idx="2483">
                  <c:v>429</c:v>
                </c:pt>
                <c:pt idx="2484">
                  <c:v>429</c:v>
                </c:pt>
                <c:pt idx="2485">
                  <c:v>429</c:v>
                </c:pt>
                <c:pt idx="2486">
                  <c:v>429</c:v>
                </c:pt>
                <c:pt idx="2487">
                  <c:v>427</c:v>
                </c:pt>
                <c:pt idx="2488">
                  <c:v>427</c:v>
                </c:pt>
                <c:pt idx="2489">
                  <c:v>426</c:v>
                </c:pt>
                <c:pt idx="2490">
                  <c:v>426</c:v>
                </c:pt>
                <c:pt idx="2491">
                  <c:v>425</c:v>
                </c:pt>
                <c:pt idx="2492">
                  <c:v>425</c:v>
                </c:pt>
                <c:pt idx="2493">
                  <c:v>425</c:v>
                </c:pt>
                <c:pt idx="2494">
                  <c:v>425</c:v>
                </c:pt>
                <c:pt idx="2495">
                  <c:v>425</c:v>
                </c:pt>
                <c:pt idx="2496">
                  <c:v>425</c:v>
                </c:pt>
                <c:pt idx="2497">
                  <c:v>424</c:v>
                </c:pt>
                <c:pt idx="2498">
                  <c:v>424</c:v>
                </c:pt>
                <c:pt idx="2499">
                  <c:v>424</c:v>
                </c:pt>
                <c:pt idx="2500">
                  <c:v>424</c:v>
                </c:pt>
                <c:pt idx="2501">
                  <c:v>424</c:v>
                </c:pt>
                <c:pt idx="2502">
                  <c:v>424</c:v>
                </c:pt>
                <c:pt idx="2503">
                  <c:v>423</c:v>
                </c:pt>
                <c:pt idx="2504">
                  <c:v>423</c:v>
                </c:pt>
                <c:pt idx="2505">
                  <c:v>423</c:v>
                </c:pt>
                <c:pt idx="2506">
                  <c:v>423</c:v>
                </c:pt>
                <c:pt idx="2507">
                  <c:v>423</c:v>
                </c:pt>
                <c:pt idx="2508">
                  <c:v>421</c:v>
                </c:pt>
                <c:pt idx="2509">
                  <c:v>420</c:v>
                </c:pt>
                <c:pt idx="2510">
                  <c:v>420</c:v>
                </c:pt>
                <c:pt idx="2511">
                  <c:v>419</c:v>
                </c:pt>
                <c:pt idx="2512">
                  <c:v>419</c:v>
                </c:pt>
                <c:pt idx="2513">
                  <c:v>419</c:v>
                </c:pt>
                <c:pt idx="2514">
                  <c:v>419</c:v>
                </c:pt>
                <c:pt idx="2515">
                  <c:v>419</c:v>
                </c:pt>
                <c:pt idx="2516">
                  <c:v>417</c:v>
                </c:pt>
                <c:pt idx="2517">
                  <c:v>417</c:v>
                </c:pt>
                <c:pt idx="2518">
                  <c:v>417</c:v>
                </c:pt>
                <c:pt idx="2519">
                  <c:v>416</c:v>
                </c:pt>
                <c:pt idx="2520">
                  <c:v>416</c:v>
                </c:pt>
                <c:pt idx="2521">
                  <c:v>416</c:v>
                </c:pt>
                <c:pt idx="2522">
                  <c:v>416</c:v>
                </c:pt>
                <c:pt idx="2523">
                  <c:v>416</c:v>
                </c:pt>
                <c:pt idx="2524">
                  <c:v>416</c:v>
                </c:pt>
                <c:pt idx="2525">
                  <c:v>416</c:v>
                </c:pt>
                <c:pt idx="2526">
                  <c:v>415</c:v>
                </c:pt>
                <c:pt idx="2527">
                  <c:v>415</c:v>
                </c:pt>
                <c:pt idx="2528">
                  <c:v>414</c:v>
                </c:pt>
                <c:pt idx="2529">
                  <c:v>414</c:v>
                </c:pt>
                <c:pt idx="2530">
                  <c:v>414</c:v>
                </c:pt>
                <c:pt idx="2531">
                  <c:v>414</c:v>
                </c:pt>
                <c:pt idx="2532">
                  <c:v>414</c:v>
                </c:pt>
                <c:pt idx="2533">
                  <c:v>414</c:v>
                </c:pt>
                <c:pt idx="2534">
                  <c:v>414</c:v>
                </c:pt>
                <c:pt idx="2535">
                  <c:v>414</c:v>
                </c:pt>
                <c:pt idx="2536">
                  <c:v>414</c:v>
                </c:pt>
                <c:pt idx="2537">
                  <c:v>414</c:v>
                </c:pt>
                <c:pt idx="2538">
                  <c:v>414</c:v>
                </c:pt>
                <c:pt idx="2539">
                  <c:v>412</c:v>
                </c:pt>
                <c:pt idx="2540">
                  <c:v>411</c:v>
                </c:pt>
                <c:pt idx="2541">
                  <c:v>411</c:v>
                </c:pt>
                <c:pt idx="2542">
                  <c:v>411</c:v>
                </c:pt>
                <c:pt idx="2543">
                  <c:v>410</c:v>
                </c:pt>
                <c:pt idx="2544">
                  <c:v>408</c:v>
                </c:pt>
                <c:pt idx="2545">
                  <c:v>407</c:v>
                </c:pt>
                <c:pt idx="2546">
                  <c:v>404</c:v>
                </c:pt>
                <c:pt idx="2547">
                  <c:v>401</c:v>
                </c:pt>
                <c:pt idx="2548">
                  <c:v>401</c:v>
                </c:pt>
                <c:pt idx="2549">
                  <c:v>401</c:v>
                </c:pt>
                <c:pt idx="2550">
                  <c:v>397</c:v>
                </c:pt>
                <c:pt idx="2551">
                  <c:v>396</c:v>
                </c:pt>
                <c:pt idx="2552">
                  <c:v>396</c:v>
                </c:pt>
                <c:pt idx="2553">
                  <c:v>394</c:v>
                </c:pt>
                <c:pt idx="2554">
                  <c:v>394</c:v>
                </c:pt>
                <c:pt idx="2555">
                  <c:v>394</c:v>
                </c:pt>
                <c:pt idx="2556">
                  <c:v>392</c:v>
                </c:pt>
                <c:pt idx="2557">
                  <c:v>391</c:v>
                </c:pt>
                <c:pt idx="2558">
                  <c:v>390</c:v>
                </c:pt>
                <c:pt idx="2559">
                  <c:v>390</c:v>
                </c:pt>
                <c:pt idx="2560">
                  <c:v>390</c:v>
                </c:pt>
                <c:pt idx="2561">
                  <c:v>390</c:v>
                </c:pt>
                <c:pt idx="2562">
                  <c:v>390</c:v>
                </c:pt>
                <c:pt idx="2563">
                  <c:v>389</c:v>
                </c:pt>
                <c:pt idx="2564">
                  <c:v>389</c:v>
                </c:pt>
                <c:pt idx="2565">
                  <c:v>388</c:v>
                </c:pt>
                <c:pt idx="2566">
                  <c:v>388</c:v>
                </c:pt>
                <c:pt idx="2567">
                  <c:v>388</c:v>
                </c:pt>
                <c:pt idx="2568">
                  <c:v>388</c:v>
                </c:pt>
                <c:pt idx="2569">
                  <c:v>388</c:v>
                </c:pt>
                <c:pt idx="2570">
                  <c:v>385</c:v>
                </c:pt>
                <c:pt idx="2571">
                  <c:v>385</c:v>
                </c:pt>
                <c:pt idx="2572">
                  <c:v>385</c:v>
                </c:pt>
                <c:pt idx="2573">
                  <c:v>385</c:v>
                </c:pt>
                <c:pt idx="2574">
                  <c:v>385</c:v>
                </c:pt>
                <c:pt idx="2575">
                  <c:v>385</c:v>
                </c:pt>
                <c:pt idx="2576">
                  <c:v>383</c:v>
                </c:pt>
                <c:pt idx="2577">
                  <c:v>380</c:v>
                </c:pt>
                <c:pt idx="2578">
                  <c:v>380</c:v>
                </c:pt>
                <c:pt idx="2579">
                  <c:v>380</c:v>
                </c:pt>
                <c:pt idx="2580">
                  <c:v>380</c:v>
                </c:pt>
                <c:pt idx="2581">
                  <c:v>380</c:v>
                </c:pt>
                <c:pt idx="2582">
                  <c:v>380</c:v>
                </c:pt>
                <c:pt idx="2583">
                  <c:v>380</c:v>
                </c:pt>
                <c:pt idx="2584">
                  <c:v>380</c:v>
                </c:pt>
                <c:pt idx="2585">
                  <c:v>378</c:v>
                </c:pt>
                <c:pt idx="2586">
                  <c:v>376</c:v>
                </c:pt>
                <c:pt idx="2587">
                  <c:v>376</c:v>
                </c:pt>
                <c:pt idx="2588">
                  <c:v>374</c:v>
                </c:pt>
                <c:pt idx="2589">
                  <c:v>373</c:v>
                </c:pt>
                <c:pt idx="2590">
                  <c:v>373</c:v>
                </c:pt>
                <c:pt idx="2591">
                  <c:v>373</c:v>
                </c:pt>
                <c:pt idx="2592">
                  <c:v>373</c:v>
                </c:pt>
                <c:pt idx="2593">
                  <c:v>373</c:v>
                </c:pt>
                <c:pt idx="2594">
                  <c:v>373</c:v>
                </c:pt>
                <c:pt idx="2595">
                  <c:v>371</c:v>
                </c:pt>
                <c:pt idx="2596">
                  <c:v>371</c:v>
                </c:pt>
                <c:pt idx="2597">
                  <c:v>371</c:v>
                </c:pt>
                <c:pt idx="2598">
                  <c:v>371</c:v>
                </c:pt>
                <c:pt idx="2599">
                  <c:v>370</c:v>
                </c:pt>
                <c:pt idx="2600">
                  <c:v>370</c:v>
                </c:pt>
                <c:pt idx="2601">
                  <c:v>370</c:v>
                </c:pt>
                <c:pt idx="2602">
                  <c:v>369</c:v>
                </c:pt>
                <c:pt idx="2603">
                  <c:v>369</c:v>
                </c:pt>
                <c:pt idx="2604">
                  <c:v>368</c:v>
                </c:pt>
                <c:pt idx="2605">
                  <c:v>368</c:v>
                </c:pt>
                <c:pt idx="2606">
                  <c:v>368</c:v>
                </c:pt>
                <c:pt idx="2607">
                  <c:v>368</c:v>
                </c:pt>
                <c:pt idx="2608">
                  <c:v>368</c:v>
                </c:pt>
                <c:pt idx="2609">
                  <c:v>368</c:v>
                </c:pt>
                <c:pt idx="2610">
                  <c:v>368</c:v>
                </c:pt>
                <c:pt idx="2611">
                  <c:v>365</c:v>
                </c:pt>
                <c:pt idx="2612">
                  <c:v>365</c:v>
                </c:pt>
                <c:pt idx="2613">
                  <c:v>365</c:v>
                </c:pt>
                <c:pt idx="2614">
                  <c:v>365</c:v>
                </c:pt>
                <c:pt idx="2615">
                  <c:v>365</c:v>
                </c:pt>
                <c:pt idx="2616">
                  <c:v>365</c:v>
                </c:pt>
                <c:pt idx="2617">
                  <c:v>365</c:v>
                </c:pt>
                <c:pt idx="2618">
                  <c:v>363</c:v>
                </c:pt>
                <c:pt idx="2619">
                  <c:v>363</c:v>
                </c:pt>
                <c:pt idx="2620">
                  <c:v>363</c:v>
                </c:pt>
                <c:pt idx="2621">
                  <c:v>363</c:v>
                </c:pt>
                <c:pt idx="2622">
                  <c:v>363</c:v>
                </c:pt>
                <c:pt idx="2623">
                  <c:v>363</c:v>
                </c:pt>
                <c:pt idx="2624">
                  <c:v>363</c:v>
                </c:pt>
                <c:pt idx="2625">
                  <c:v>363</c:v>
                </c:pt>
                <c:pt idx="2626">
                  <c:v>363</c:v>
                </c:pt>
                <c:pt idx="2627">
                  <c:v>363</c:v>
                </c:pt>
                <c:pt idx="2628">
                  <c:v>360</c:v>
                </c:pt>
                <c:pt idx="2629">
                  <c:v>358</c:v>
                </c:pt>
                <c:pt idx="2630">
                  <c:v>358</c:v>
                </c:pt>
                <c:pt idx="2631">
                  <c:v>358</c:v>
                </c:pt>
                <c:pt idx="2632">
                  <c:v>358</c:v>
                </c:pt>
                <c:pt idx="2633">
                  <c:v>358</c:v>
                </c:pt>
                <c:pt idx="2634">
                  <c:v>358</c:v>
                </c:pt>
                <c:pt idx="2635">
                  <c:v>358</c:v>
                </c:pt>
                <c:pt idx="2636">
                  <c:v>358</c:v>
                </c:pt>
                <c:pt idx="2637">
                  <c:v>358</c:v>
                </c:pt>
                <c:pt idx="2638">
                  <c:v>358</c:v>
                </c:pt>
                <c:pt idx="2639">
                  <c:v>357</c:v>
                </c:pt>
                <c:pt idx="2640">
                  <c:v>357</c:v>
                </c:pt>
                <c:pt idx="2641">
                  <c:v>357</c:v>
                </c:pt>
                <c:pt idx="2642">
                  <c:v>357</c:v>
                </c:pt>
                <c:pt idx="2643">
                  <c:v>357</c:v>
                </c:pt>
                <c:pt idx="2644">
                  <c:v>357</c:v>
                </c:pt>
                <c:pt idx="2645">
                  <c:v>357</c:v>
                </c:pt>
                <c:pt idx="2646">
                  <c:v>357</c:v>
                </c:pt>
                <c:pt idx="2647">
                  <c:v>355</c:v>
                </c:pt>
                <c:pt idx="2648">
                  <c:v>355</c:v>
                </c:pt>
                <c:pt idx="2649">
                  <c:v>355</c:v>
                </c:pt>
                <c:pt idx="2650">
                  <c:v>355</c:v>
                </c:pt>
                <c:pt idx="2651">
                  <c:v>353</c:v>
                </c:pt>
                <c:pt idx="2652">
                  <c:v>353</c:v>
                </c:pt>
                <c:pt idx="2653">
                  <c:v>353</c:v>
                </c:pt>
                <c:pt idx="2654">
                  <c:v>353</c:v>
                </c:pt>
                <c:pt idx="2655">
                  <c:v>353</c:v>
                </c:pt>
                <c:pt idx="2656">
                  <c:v>351</c:v>
                </c:pt>
                <c:pt idx="2657">
                  <c:v>351</c:v>
                </c:pt>
                <c:pt idx="2658">
                  <c:v>351</c:v>
                </c:pt>
                <c:pt idx="2659">
                  <c:v>351</c:v>
                </c:pt>
                <c:pt idx="2660">
                  <c:v>351</c:v>
                </c:pt>
                <c:pt idx="2661">
                  <c:v>350</c:v>
                </c:pt>
                <c:pt idx="2662">
                  <c:v>350</c:v>
                </c:pt>
                <c:pt idx="2663">
                  <c:v>350</c:v>
                </c:pt>
                <c:pt idx="2664">
                  <c:v>350</c:v>
                </c:pt>
                <c:pt idx="2665">
                  <c:v>350</c:v>
                </c:pt>
                <c:pt idx="2666">
                  <c:v>350</c:v>
                </c:pt>
                <c:pt idx="2667">
                  <c:v>349</c:v>
                </c:pt>
                <c:pt idx="2668">
                  <c:v>349</c:v>
                </c:pt>
                <c:pt idx="2669">
                  <c:v>349</c:v>
                </c:pt>
                <c:pt idx="2670">
                  <c:v>349</c:v>
                </c:pt>
                <c:pt idx="2671">
                  <c:v>349</c:v>
                </c:pt>
                <c:pt idx="2672">
                  <c:v>349</c:v>
                </c:pt>
                <c:pt idx="2673">
                  <c:v>349</c:v>
                </c:pt>
                <c:pt idx="2674">
                  <c:v>349</c:v>
                </c:pt>
                <c:pt idx="2675">
                  <c:v>347</c:v>
                </c:pt>
                <c:pt idx="2676">
                  <c:v>347</c:v>
                </c:pt>
                <c:pt idx="2677">
                  <c:v>347</c:v>
                </c:pt>
                <c:pt idx="2678">
                  <c:v>347</c:v>
                </c:pt>
                <c:pt idx="2679">
                  <c:v>346</c:v>
                </c:pt>
                <c:pt idx="2680">
                  <c:v>344</c:v>
                </c:pt>
                <c:pt idx="2681">
                  <c:v>344</c:v>
                </c:pt>
                <c:pt idx="2682">
                  <c:v>344</c:v>
                </c:pt>
                <c:pt idx="2683">
                  <c:v>344</c:v>
                </c:pt>
                <c:pt idx="2684">
                  <c:v>343</c:v>
                </c:pt>
                <c:pt idx="2685">
                  <c:v>343</c:v>
                </c:pt>
                <c:pt idx="2686">
                  <c:v>343</c:v>
                </c:pt>
                <c:pt idx="2687">
                  <c:v>343</c:v>
                </c:pt>
                <c:pt idx="2688">
                  <c:v>342</c:v>
                </c:pt>
                <c:pt idx="2689">
                  <c:v>341</c:v>
                </c:pt>
                <c:pt idx="2690">
                  <c:v>341</c:v>
                </c:pt>
                <c:pt idx="2691">
                  <c:v>341</c:v>
                </c:pt>
                <c:pt idx="2692">
                  <c:v>341</c:v>
                </c:pt>
                <c:pt idx="2693">
                  <c:v>340</c:v>
                </c:pt>
                <c:pt idx="2694">
                  <c:v>340</c:v>
                </c:pt>
                <c:pt idx="2695">
                  <c:v>338</c:v>
                </c:pt>
                <c:pt idx="2696">
                  <c:v>338</c:v>
                </c:pt>
                <c:pt idx="2697">
                  <c:v>338</c:v>
                </c:pt>
                <c:pt idx="2698">
                  <c:v>338</c:v>
                </c:pt>
                <c:pt idx="2699">
                  <c:v>338</c:v>
                </c:pt>
                <c:pt idx="2700">
                  <c:v>338</c:v>
                </c:pt>
                <c:pt idx="2701">
                  <c:v>338</c:v>
                </c:pt>
                <c:pt idx="2702">
                  <c:v>338</c:v>
                </c:pt>
                <c:pt idx="2703">
                  <c:v>338</c:v>
                </c:pt>
                <c:pt idx="2704">
                  <c:v>338</c:v>
                </c:pt>
                <c:pt idx="2705">
                  <c:v>338</c:v>
                </c:pt>
                <c:pt idx="2706">
                  <c:v>338</c:v>
                </c:pt>
                <c:pt idx="2707">
                  <c:v>338</c:v>
                </c:pt>
                <c:pt idx="2708">
                  <c:v>338</c:v>
                </c:pt>
                <c:pt idx="2709">
                  <c:v>338</c:v>
                </c:pt>
                <c:pt idx="2710">
                  <c:v>338</c:v>
                </c:pt>
                <c:pt idx="2711">
                  <c:v>338</c:v>
                </c:pt>
                <c:pt idx="2712">
                  <c:v>338</c:v>
                </c:pt>
                <c:pt idx="2713">
                  <c:v>337</c:v>
                </c:pt>
                <c:pt idx="2714">
                  <c:v>335</c:v>
                </c:pt>
                <c:pt idx="2715">
                  <c:v>333</c:v>
                </c:pt>
                <c:pt idx="2716">
                  <c:v>333</c:v>
                </c:pt>
                <c:pt idx="2717">
                  <c:v>333</c:v>
                </c:pt>
                <c:pt idx="2718">
                  <c:v>333</c:v>
                </c:pt>
                <c:pt idx="2719">
                  <c:v>333</c:v>
                </c:pt>
                <c:pt idx="2720">
                  <c:v>333</c:v>
                </c:pt>
                <c:pt idx="2721">
                  <c:v>333</c:v>
                </c:pt>
                <c:pt idx="2722">
                  <c:v>333</c:v>
                </c:pt>
                <c:pt idx="2723">
                  <c:v>333</c:v>
                </c:pt>
                <c:pt idx="2724">
                  <c:v>333</c:v>
                </c:pt>
                <c:pt idx="2725">
                  <c:v>333</c:v>
                </c:pt>
                <c:pt idx="2726">
                  <c:v>333</c:v>
                </c:pt>
                <c:pt idx="2727">
                  <c:v>333</c:v>
                </c:pt>
                <c:pt idx="2728">
                  <c:v>333</c:v>
                </c:pt>
                <c:pt idx="2729">
                  <c:v>333</c:v>
                </c:pt>
                <c:pt idx="2730">
                  <c:v>332</c:v>
                </c:pt>
                <c:pt idx="2731">
                  <c:v>332</c:v>
                </c:pt>
                <c:pt idx="2732">
                  <c:v>332</c:v>
                </c:pt>
                <c:pt idx="2733">
                  <c:v>332</c:v>
                </c:pt>
                <c:pt idx="2734">
                  <c:v>330</c:v>
                </c:pt>
                <c:pt idx="2735">
                  <c:v>330</c:v>
                </c:pt>
                <c:pt idx="2736">
                  <c:v>330</c:v>
                </c:pt>
                <c:pt idx="2737">
                  <c:v>330</c:v>
                </c:pt>
                <c:pt idx="2738">
                  <c:v>330</c:v>
                </c:pt>
                <c:pt idx="2739">
                  <c:v>330</c:v>
                </c:pt>
                <c:pt idx="2740">
                  <c:v>330</c:v>
                </c:pt>
                <c:pt idx="2741">
                  <c:v>329</c:v>
                </c:pt>
                <c:pt idx="2742">
                  <c:v>329</c:v>
                </c:pt>
                <c:pt idx="2743">
                  <c:v>329</c:v>
                </c:pt>
                <c:pt idx="2744">
                  <c:v>328</c:v>
                </c:pt>
                <c:pt idx="2745">
                  <c:v>328</c:v>
                </c:pt>
                <c:pt idx="2746">
                  <c:v>328</c:v>
                </c:pt>
                <c:pt idx="2747">
                  <c:v>327</c:v>
                </c:pt>
                <c:pt idx="2748">
                  <c:v>326</c:v>
                </c:pt>
                <c:pt idx="2749">
                  <c:v>326</c:v>
                </c:pt>
                <c:pt idx="2750">
                  <c:v>326</c:v>
                </c:pt>
                <c:pt idx="2751">
                  <c:v>326</c:v>
                </c:pt>
                <c:pt idx="2752">
                  <c:v>326</c:v>
                </c:pt>
                <c:pt idx="2753">
                  <c:v>326</c:v>
                </c:pt>
                <c:pt idx="2754">
                  <c:v>326</c:v>
                </c:pt>
                <c:pt idx="2755">
                  <c:v>326</c:v>
                </c:pt>
                <c:pt idx="2756">
                  <c:v>326</c:v>
                </c:pt>
                <c:pt idx="2757">
                  <c:v>326</c:v>
                </c:pt>
                <c:pt idx="2758">
                  <c:v>326</c:v>
                </c:pt>
                <c:pt idx="2759">
                  <c:v>326</c:v>
                </c:pt>
                <c:pt idx="2760">
                  <c:v>326</c:v>
                </c:pt>
                <c:pt idx="2761">
                  <c:v>326</c:v>
                </c:pt>
                <c:pt idx="2762">
                  <c:v>326</c:v>
                </c:pt>
                <c:pt idx="2763">
                  <c:v>326</c:v>
                </c:pt>
                <c:pt idx="2764">
                  <c:v>326</c:v>
                </c:pt>
                <c:pt idx="2765">
                  <c:v>326</c:v>
                </c:pt>
                <c:pt idx="2766">
                  <c:v>326</c:v>
                </c:pt>
                <c:pt idx="2767">
                  <c:v>326</c:v>
                </c:pt>
                <c:pt idx="2768">
                  <c:v>324</c:v>
                </c:pt>
                <c:pt idx="2769">
                  <c:v>324</c:v>
                </c:pt>
                <c:pt idx="2770">
                  <c:v>324</c:v>
                </c:pt>
                <c:pt idx="2771">
                  <c:v>324</c:v>
                </c:pt>
                <c:pt idx="2772">
                  <c:v>324</c:v>
                </c:pt>
                <c:pt idx="2773">
                  <c:v>323</c:v>
                </c:pt>
                <c:pt idx="2774">
                  <c:v>323</c:v>
                </c:pt>
                <c:pt idx="2775">
                  <c:v>323</c:v>
                </c:pt>
                <c:pt idx="2776">
                  <c:v>323</c:v>
                </c:pt>
                <c:pt idx="2777">
                  <c:v>323</c:v>
                </c:pt>
                <c:pt idx="2778">
                  <c:v>323</c:v>
                </c:pt>
                <c:pt idx="2779">
                  <c:v>323</c:v>
                </c:pt>
                <c:pt idx="2780">
                  <c:v>323</c:v>
                </c:pt>
                <c:pt idx="2781">
                  <c:v>323</c:v>
                </c:pt>
                <c:pt idx="2782">
                  <c:v>321</c:v>
                </c:pt>
                <c:pt idx="2783">
                  <c:v>321</c:v>
                </c:pt>
                <c:pt idx="2784">
                  <c:v>321</c:v>
                </c:pt>
                <c:pt idx="2785">
                  <c:v>321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320</c:v>
                </c:pt>
                <c:pt idx="2799">
                  <c:v>320</c:v>
                </c:pt>
                <c:pt idx="2800">
                  <c:v>320</c:v>
                </c:pt>
                <c:pt idx="2801">
                  <c:v>320</c:v>
                </c:pt>
                <c:pt idx="2802">
                  <c:v>320</c:v>
                </c:pt>
                <c:pt idx="2803">
                  <c:v>320</c:v>
                </c:pt>
                <c:pt idx="2804">
                  <c:v>320</c:v>
                </c:pt>
                <c:pt idx="2805">
                  <c:v>320</c:v>
                </c:pt>
                <c:pt idx="2806">
                  <c:v>320</c:v>
                </c:pt>
                <c:pt idx="2807">
                  <c:v>320</c:v>
                </c:pt>
                <c:pt idx="2808">
                  <c:v>320</c:v>
                </c:pt>
                <c:pt idx="2809">
                  <c:v>319</c:v>
                </c:pt>
                <c:pt idx="2810">
                  <c:v>319</c:v>
                </c:pt>
                <c:pt idx="2811">
                  <c:v>319</c:v>
                </c:pt>
                <c:pt idx="2812">
                  <c:v>319</c:v>
                </c:pt>
                <c:pt idx="2813">
                  <c:v>319</c:v>
                </c:pt>
                <c:pt idx="2814">
                  <c:v>319</c:v>
                </c:pt>
                <c:pt idx="2815">
                  <c:v>319</c:v>
                </c:pt>
                <c:pt idx="2816">
                  <c:v>319</c:v>
                </c:pt>
                <c:pt idx="2817">
                  <c:v>319</c:v>
                </c:pt>
                <c:pt idx="2818">
                  <c:v>319</c:v>
                </c:pt>
                <c:pt idx="2819">
                  <c:v>319</c:v>
                </c:pt>
                <c:pt idx="2820">
                  <c:v>319</c:v>
                </c:pt>
                <c:pt idx="2821">
                  <c:v>319</c:v>
                </c:pt>
                <c:pt idx="2822">
                  <c:v>319</c:v>
                </c:pt>
                <c:pt idx="2823">
                  <c:v>319</c:v>
                </c:pt>
                <c:pt idx="2824">
                  <c:v>319</c:v>
                </c:pt>
                <c:pt idx="2825">
                  <c:v>319</c:v>
                </c:pt>
                <c:pt idx="2826">
                  <c:v>319</c:v>
                </c:pt>
                <c:pt idx="2827">
                  <c:v>319</c:v>
                </c:pt>
                <c:pt idx="2828">
                  <c:v>319</c:v>
                </c:pt>
                <c:pt idx="2829">
                  <c:v>319</c:v>
                </c:pt>
                <c:pt idx="2830">
                  <c:v>319</c:v>
                </c:pt>
                <c:pt idx="2831">
                  <c:v>319</c:v>
                </c:pt>
                <c:pt idx="2832">
                  <c:v>319</c:v>
                </c:pt>
                <c:pt idx="2833">
                  <c:v>319</c:v>
                </c:pt>
                <c:pt idx="2834">
                  <c:v>319</c:v>
                </c:pt>
                <c:pt idx="2835">
                  <c:v>319</c:v>
                </c:pt>
                <c:pt idx="2836">
                  <c:v>319</c:v>
                </c:pt>
                <c:pt idx="2837">
                  <c:v>319</c:v>
                </c:pt>
                <c:pt idx="2838">
                  <c:v>319</c:v>
                </c:pt>
                <c:pt idx="2839">
                  <c:v>319</c:v>
                </c:pt>
                <c:pt idx="2840">
                  <c:v>319</c:v>
                </c:pt>
                <c:pt idx="2841">
                  <c:v>319</c:v>
                </c:pt>
                <c:pt idx="2842">
                  <c:v>319</c:v>
                </c:pt>
                <c:pt idx="2843">
                  <c:v>319</c:v>
                </c:pt>
                <c:pt idx="2844">
                  <c:v>317</c:v>
                </c:pt>
                <c:pt idx="2845">
                  <c:v>317</c:v>
                </c:pt>
                <c:pt idx="2846">
                  <c:v>317</c:v>
                </c:pt>
                <c:pt idx="2847">
                  <c:v>317</c:v>
                </c:pt>
                <c:pt idx="2848">
                  <c:v>317</c:v>
                </c:pt>
                <c:pt idx="2849">
                  <c:v>317</c:v>
                </c:pt>
                <c:pt idx="2850">
                  <c:v>316</c:v>
                </c:pt>
                <c:pt idx="2851">
                  <c:v>316</c:v>
                </c:pt>
                <c:pt idx="2852">
                  <c:v>316</c:v>
                </c:pt>
                <c:pt idx="2853">
                  <c:v>316</c:v>
                </c:pt>
                <c:pt idx="2854">
                  <c:v>316</c:v>
                </c:pt>
                <c:pt idx="2855">
                  <c:v>316</c:v>
                </c:pt>
                <c:pt idx="2856">
                  <c:v>315</c:v>
                </c:pt>
                <c:pt idx="2857">
                  <c:v>314</c:v>
                </c:pt>
                <c:pt idx="2858">
                  <c:v>314</c:v>
                </c:pt>
                <c:pt idx="2859">
                  <c:v>314</c:v>
                </c:pt>
                <c:pt idx="2860">
                  <c:v>314</c:v>
                </c:pt>
                <c:pt idx="2861">
                  <c:v>314</c:v>
                </c:pt>
                <c:pt idx="2862">
                  <c:v>314</c:v>
                </c:pt>
                <c:pt idx="2863">
                  <c:v>314</c:v>
                </c:pt>
                <c:pt idx="2864">
                  <c:v>314</c:v>
                </c:pt>
                <c:pt idx="2865">
                  <c:v>314</c:v>
                </c:pt>
                <c:pt idx="2866">
                  <c:v>314</c:v>
                </c:pt>
                <c:pt idx="2867">
                  <c:v>314</c:v>
                </c:pt>
                <c:pt idx="2868">
                  <c:v>314</c:v>
                </c:pt>
                <c:pt idx="2869">
                  <c:v>314</c:v>
                </c:pt>
                <c:pt idx="2870">
                  <c:v>314</c:v>
                </c:pt>
                <c:pt idx="2871">
                  <c:v>314</c:v>
                </c:pt>
                <c:pt idx="2872">
                  <c:v>314</c:v>
                </c:pt>
                <c:pt idx="2873">
                  <c:v>314</c:v>
                </c:pt>
                <c:pt idx="2874">
                  <c:v>314</c:v>
                </c:pt>
                <c:pt idx="2875">
                  <c:v>314</c:v>
                </c:pt>
                <c:pt idx="2876">
                  <c:v>314</c:v>
                </c:pt>
                <c:pt idx="2877">
                  <c:v>313</c:v>
                </c:pt>
                <c:pt idx="2878">
                  <c:v>312</c:v>
                </c:pt>
                <c:pt idx="2879">
                  <c:v>312</c:v>
                </c:pt>
                <c:pt idx="2880">
                  <c:v>312</c:v>
                </c:pt>
                <c:pt idx="2881">
                  <c:v>311</c:v>
                </c:pt>
                <c:pt idx="2882">
                  <c:v>311</c:v>
                </c:pt>
                <c:pt idx="2883">
                  <c:v>311</c:v>
                </c:pt>
                <c:pt idx="2884">
                  <c:v>311</c:v>
                </c:pt>
                <c:pt idx="2885">
                  <c:v>311</c:v>
                </c:pt>
                <c:pt idx="2886">
                  <c:v>311</c:v>
                </c:pt>
                <c:pt idx="2887">
                  <c:v>311</c:v>
                </c:pt>
                <c:pt idx="2888">
                  <c:v>311</c:v>
                </c:pt>
                <c:pt idx="2889">
                  <c:v>310</c:v>
                </c:pt>
                <c:pt idx="2890">
                  <c:v>310</c:v>
                </c:pt>
                <c:pt idx="2891">
                  <c:v>310</c:v>
                </c:pt>
                <c:pt idx="2892">
                  <c:v>310</c:v>
                </c:pt>
                <c:pt idx="2893">
                  <c:v>310</c:v>
                </c:pt>
                <c:pt idx="2894">
                  <c:v>310</c:v>
                </c:pt>
                <c:pt idx="2895">
                  <c:v>310</c:v>
                </c:pt>
                <c:pt idx="2896">
                  <c:v>310</c:v>
                </c:pt>
                <c:pt idx="2897">
                  <c:v>310</c:v>
                </c:pt>
                <c:pt idx="2898">
                  <c:v>310</c:v>
                </c:pt>
                <c:pt idx="2899">
                  <c:v>310</c:v>
                </c:pt>
                <c:pt idx="2900">
                  <c:v>310</c:v>
                </c:pt>
                <c:pt idx="2901">
                  <c:v>310</c:v>
                </c:pt>
                <c:pt idx="2902">
                  <c:v>310</c:v>
                </c:pt>
                <c:pt idx="2903">
                  <c:v>310</c:v>
                </c:pt>
                <c:pt idx="2904">
                  <c:v>310</c:v>
                </c:pt>
                <c:pt idx="2905">
                  <c:v>310</c:v>
                </c:pt>
                <c:pt idx="2906">
                  <c:v>310</c:v>
                </c:pt>
                <c:pt idx="2907">
                  <c:v>310</c:v>
                </c:pt>
                <c:pt idx="2908">
                  <c:v>310</c:v>
                </c:pt>
                <c:pt idx="2909">
                  <c:v>310</c:v>
                </c:pt>
                <c:pt idx="2910">
                  <c:v>310</c:v>
                </c:pt>
                <c:pt idx="2911">
                  <c:v>309</c:v>
                </c:pt>
                <c:pt idx="2912">
                  <c:v>309</c:v>
                </c:pt>
                <c:pt idx="2913">
                  <c:v>309</c:v>
                </c:pt>
                <c:pt idx="2914">
                  <c:v>309</c:v>
                </c:pt>
                <c:pt idx="2915">
                  <c:v>309</c:v>
                </c:pt>
                <c:pt idx="2916">
                  <c:v>309</c:v>
                </c:pt>
                <c:pt idx="2917">
                  <c:v>309</c:v>
                </c:pt>
                <c:pt idx="2918">
                  <c:v>309</c:v>
                </c:pt>
                <c:pt idx="2919">
                  <c:v>309</c:v>
                </c:pt>
                <c:pt idx="2920">
                  <c:v>309</c:v>
                </c:pt>
                <c:pt idx="2921">
                  <c:v>308</c:v>
                </c:pt>
                <c:pt idx="2922">
                  <c:v>308</c:v>
                </c:pt>
                <c:pt idx="2923">
                  <c:v>308</c:v>
                </c:pt>
                <c:pt idx="2924">
                  <c:v>308</c:v>
                </c:pt>
                <c:pt idx="2925">
                  <c:v>308</c:v>
                </c:pt>
                <c:pt idx="2926">
                  <c:v>308</c:v>
                </c:pt>
                <c:pt idx="2927">
                  <c:v>308</c:v>
                </c:pt>
                <c:pt idx="2928">
                  <c:v>308</c:v>
                </c:pt>
                <c:pt idx="2929">
                  <c:v>308</c:v>
                </c:pt>
                <c:pt idx="2930">
                  <c:v>308</c:v>
                </c:pt>
                <c:pt idx="2931">
                  <c:v>308</c:v>
                </c:pt>
                <c:pt idx="2932">
                  <c:v>308</c:v>
                </c:pt>
                <c:pt idx="2933">
                  <c:v>308</c:v>
                </c:pt>
                <c:pt idx="2934">
                  <c:v>308</c:v>
                </c:pt>
                <c:pt idx="2935">
                  <c:v>308</c:v>
                </c:pt>
                <c:pt idx="2936">
                  <c:v>308</c:v>
                </c:pt>
                <c:pt idx="2937">
                  <c:v>308</c:v>
                </c:pt>
                <c:pt idx="2938">
                  <c:v>308</c:v>
                </c:pt>
                <c:pt idx="2939">
                  <c:v>308</c:v>
                </c:pt>
                <c:pt idx="2940">
                  <c:v>308</c:v>
                </c:pt>
                <c:pt idx="2941">
                  <c:v>308</c:v>
                </c:pt>
                <c:pt idx="2942">
                  <c:v>308</c:v>
                </c:pt>
                <c:pt idx="2943">
                  <c:v>308</c:v>
                </c:pt>
                <c:pt idx="2944">
                  <c:v>308</c:v>
                </c:pt>
                <c:pt idx="2945">
                  <c:v>308</c:v>
                </c:pt>
                <c:pt idx="2946">
                  <c:v>308</c:v>
                </c:pt>
                <c:pt idx="2947">
                  <c:v>308</c:v>
                </c:pt>
                <c:pt idx="2948">
                  <c:v>308</c:v>
                </c:pt>
                <c:pt idx="2949">
                  <c:v>308</c:v>
                </c:pt>
                <c:pt idx="2950">
                  <c:v>308</c:v>
                </c:pt>
                <c:pt idx="2951">
                  <c:v>306</c:v>
                </c:pt>
                <c:pt idx="2952">
                  <c:v>305</c:v>
                </c:pt>
                <c:pt idx="2953">
                  <c:v>305</c:v>
                </c:pt>
                <c:pt idx="2954">
                  <c:v>305</c:v>
                </c:pt>
                <c:pt idx="2955">
                  <c:v>305</c:v>
                </c:pt>
                <c:pt idx="2956">
                  <c:v>305</c:v>
                </c:pt>
                <c:pt idx="2957">
                  <c:v>305</c:v>
                </c:pt>
                <c:pt idx="2958">
                  <c:v>305</c:v>
                </c:pt>
                <c:pt idx="2959">
                  <c:v>305</c:v>
                </c:pt>
                <c:pt idx="2960">
                  <c:v>305</c:v>
                </c:pt>
                <c:pt idx="2961">
                  <c:v>305</c:v>
                </c:pt>
                <c:pt idx="2962">
                  <c:v>305</c:v>
                </c:pt>
                <c:pt idx="2963">
                  <c:v>305</c:v>
                </c:pt>
                <c:pt idx="2964">
                  <c:v>305</c:v>
                </c:pt>
                <c:pt idx="2965">
                  <c:v>303</c:v>
                </c:pt>
                <c:pt idx="2966">
                  <c:v>303</c:v>
                </c:pt>
                <c:pt idx="2967">
                  <c:v>303</c:v>
                </c:pt>
                <c:pt idx="2968">
                  <c:v>303</c:v>
                </c:pt>
                <c:pt idx="2969">
                  <c:v>303</c:v>
                </c:pt>
                <c:pt idx="2970">
                  <c:v>303</c:v>
                </c:pt>
                <c:pt idx="2971">
                  <c:v>303</c:v>
                </c:pt>
                <c:pt idx="2972">
                  <c:v>303</c:v>
                </c:pt>
                <c:pt idx="2973">
                  <c:v>303</c:v>
                </c:pt>
                <c:pt idx="2974">
                  <c:v>303</c:v>
                </c:pt>
                <c:pt idx="2975">
                  <c:v>303</c:v>
                </c:pt>
                <c:pt idx="2976">
                  <c:v>303</c:v>
                </c:pt>
                <c:pt idx="2977">
                  <c:v>303</c:v>
                </c:pt>
                <c:pt idx="2978">
                  <c:v>303</c:v>
                </c:pt>
                <c:pt idx="2979">
                  <c:v>303</c:v>
                </c:pt>
                <c:pt idx="2980">
                  <c:v>303</c:v>
                </c:pt>
                <c:pt idx="2981">
                  <c:v>303</c:v>
                </c:pt>
                <c:pt idx="2982">
                  <c:v>303</c:v>
                </c:pt>
                <c:pt idx="2983">
                  <c:v>303</c:v>
                </c:pt>
                <c:pt idx="2984">
                  <c:v>303</c:v>
                </c:pt>
                <c:pt idx="2985">
                  <c:v>303</c:v>
                </c:pt>
                <c:pt idx="2986">
                  <c:v>303</c:v>
                </c:pt>
                <c:pt idx="2987">
                  <c:v>303</c:v>
                </c:pt>
                <c:pt idx="2988">
                  <c:v>302</c:v>
                </c:pt>
                <c:pt idx="2989">
                  <c:v>301</c:v>
                </c:pt>
                <c:pt idx="2990">
                  <c:v>301</c:v>
                </c:pt>
                <c:pt idx="2991">
                  <c:v>301</c:v>
                </c:pt>
                <c:pt idx="2992">
                  <c:v>301</c:v>
                </c:pt>
                <c:pt idx="2993">
                  <c:v>301</c:v>
                </c:pt>
                <c:pt idx="2994">
                  <c:v>301</c:v>
                </c:pt>
                <c:pt idx="2995">
                  <c:v>301</c:v>
                </c:pt>
                <c:pt idx="2996">
                  <c:v>301</c:v>
                </c:pt>
                <c:pt idx="2997">
                  <c:v>301</c:v>
                </c:pt>
                <c:pt idx="2998">
                  <c:v>301</c:v>
                </c:pt>
                <c:pt idx="2999">
                  <c:v>301</c:v>
                </c:pt>
                <c:pt idx="3000">
                  <c:v>301</c:v>
                </c:pt>
                <c:pt idx="3001">
                  <c:v>301</c:v>
                </c:pt>
                <c:pt idx="3002">
                  <c:v>301</c:v>
                </c:pt>
                <c:pt idx="3003">
                  <c:v>301</c:v>
                </c:pt>
                <c:pt idx="3004">
                  <c:v>301</c:v>
                </c:pt>
                <c:pt idx="3005">
                  <c:v>301</c:v>
                </c:pt>
                <c:pt idx="3006">
                  <c:v>301</c:v>
                </c:pt>
                <c:pt idx="3007">
                  <c:v>301</c:v>
                </c:pt>
                <c:pt idx="3008">
                  <c:v>300</c:v>
                </c:pt>
                <c:pt idx="3009">
                  <c:v>300</c:v>
                </c:pt>
                <c:pt idx="3010">
                  <c:v>300</c:v>
                </c:pt>
                <c:pt idx="3011">
                  <c:v>300</c:v>
                </c:pt>
                <c:pt idx="3012">
                  <c:v>300</c:v>
                </c:pt>
                <c:pt idx="3013">
                  <c:v>300</c:v>
                </c:pt>
                <c:pt idx="3014">
                  <c:v>300</c:v>
                </c:pt>
                <c:pt idx="3015">
                  <c:v>299</c:v>
                </c:pt>
                <c:pt idx="3016">
                  <c:v>299</c:v>
                </c:pt>
                <c:pt idx="3017">
                  <c:v>299</c:v>
                </c:pt>
                <c:pt idx="3018">
                  <c:v>299</c:v>
                </c:pt>
                <c:pt idx="3019">
                  <c:v>299</c:v>
                </c:pt>
                <c:pt idx="3020">
                  <c:v>299</c:v>
                </c:pt>
                <c:pt idx="3021">
                  <c:v>299</c:v>
                </c:pt>
                <c:pt idx="3022">
                  <c:v>298</c:v>
                </c:pt>
                <c:pt idx="3023">
                  <c:v>298</c:v>
                </c:pt>
                <c:pt idx="3024">
                  <c:v>298</c:v>
                </c:pt>
                <c:pt idx="3025">
                  <c:v>298</c:v>
                </c:pt>
                <c:pt idx="3026">
                  <c:v>298</c:v>
                </c:pt>
                <c:pt idx="3027">
                  <c:v>298</c:v>
                </c:pt>
                <c:pt idx="3028">
                  <c:v>298</c:v>
                </c:pt>
                <c:pt idx="3029">
                  <c:v>298</c:v>
                </c:pt>
                <c:pt idx="3030">
                  <c:v>298</c:v>
                </c:pt>
                <c:pt idx="3031">
                  <c:v>298</c:v>
                </c:pt>
                <c:pt idx="3032">
                  <c:v>298</c:v>
                </c:pt>
                <c:pt idx="3033">
                  <c:v>297</c:v>
                </c:pt>
                <c:pt idx="3034">
                  <c:v>297</c:v>
                </c:pt>
                <c:pt idx="3035">
                  <c:v>297</c:v>
                </c:pt>
                <c:pt idx="3036">
                  <c:v>297</c:v>
                </c:pt>
                <c:pt idx="3037">
                  <c:v>297</c:v>
                </c:pt>
                <c:pt idx="3038">
                  <c:v>297</c:v>
                </c:pt>
                <c:pt idx="3039">
                  <c:v>297</c:v>
                </c:pt>
                <c:pt idx="3040">
                  <c:v>297</c:v>
                </c:pt>
                <c:pt idx="3041">
                  <c:v>296</c:v>
                </c:pt>
                <c:pt idx="3042">
                  <c:v>296</c:v>
                </c:pt>
                <c:pt idx="3043">
                  <c:v>296</c:v>
                </c:pt>
                <c:pt idx="3044">
                  <c:v>296</c:v>
                </c:pt>
                <c:pt idx="3045">
                  <c:v>296</c:v>
                </c:pt>
                <c:pt idx="3046">
                  <c:v>296</c:v>
                </c:pt>
                <c:pt idx="3047">
                  <c:v>296</c:v>
                </c:pt>
                <c:pt idx="3048">
                  <c:v>296</c:v>
                </c:pt>
                <c:pt idx="3049">
                  <c:v>296</c:v>
                </c:pt>
                <c:pt idx="3050">
                  <c:v>296</c:v>
                </c:pt>
                <c:pt idx="3051">
                  <c:v>296</c:v>
                </c:pt>
                <c:pt idx="3052">
                  <c:v>296</c:v>
                </c:pt>
                <c:pt idx="3053">
                  <c:v>296</c:v>
                </c:pt>
                <c:pt idx="3054">
                  <c:v>296</c:v>
                </c:pt>
                <c:pt idx="3055">
                  <c:v>296</c:v>
                </c:pt>
                <c:pt idx="3056">
                  <c:v>296</c:v>
                </c:pt>
                <c:pt idx="3057">
                  <c:v>296</c:v>
                </c:pt>
                <c:pt idx="3058">
                  <c:v>296</c:v>
                </c:pt>
                <c:pt idx="3059">
                  <c:v>296</c:v>
                </c:pt>
                <c:pt idx="3060">
                  <c:v>295</c:v>
                </c:pt>
                <c:pt idx="3061">
                  <c:v>295</c:v>
                </c:pt>
                <c:pt idx="3062">
                  <c:v>295</c:v>
                </c:pt>
                <c:pt idx="3063">
                  <c:v>295</c:v>
                </c:pt>
                <c:pt idx="3064">
                  <c:v>295</c:v>
                </c:pt>
                <c:pt idx="3065">
                  <c:v>295</c:v>
                </c:pt>
                <c:pt idx="3066">
                  <c:v>295</c:v>
                </c:pt>
                <c:pt idx="3067">
                  <c:v>295</c:v>
                </c:pt>
                <c:pt idx="3068">
                  <c:v>295</c:v>
                </c:pt>
                <c:pt idx="3069">
                  <c:v>294</c:v>
                </c:pt>
                <c:pt idx="3070">
                  <c:v>294</c:v>
                </c:pt>
                <c:pt idx="3071">
                  <c:v>294</c:v>
                </c:pt>
                <c:pt idx="3072">
                  <c:v>293</c:v>
                </c:pt>
                <c:pt idx="3073">
                  <c:v>293</c:v>
                </c:pt>
                <c:pt idx="3074">
                  <c:v>293</c:v>
                </c:pt>
                <c:pt idx="3075">
                  <c:v>293</c:v>
                </c:pt>
                <c:pt idx="3076">
                  <c:v>293</c:v>
                </c:pt>
                <c:pt idx="3077">
                  <c:v>293</c:v>
                </c:pt>
                <c:pt idx="3078">
                  <c:v>293</c:v>
                </c:pt>
                <c:pt idx="3079">
                  <c:v>293</c:v>
                </c:pt>
                <c:pt idx="3080">
                  <c:v>293</c:v>
                </c:pt>
                <c:pt idx="3081">
                  <c:v>293</c:v>
                </c:pt>
                <c:pt idx="3082">
                  <c:v>293</c:v>
                </c:pt>
                <c:pt idx="3083">
                  <c:v>293</c:v>
                </c:pt>
                <c:pt idx="3084">
                  <c:v>293</c:v>
                </c:pt>
                <c:pt idx="3085">
                  <c:v>293</c:v>
                </c:pt>
                <c:pt idx="3086">
                  <c:v>293</c:v>
                </c:pt>
                <c:pt idx="3087">
                  <c:v>293</c:v>
                </c:pt>
                <c:pt idx="3088">
                  <c:v>293</c:v>
                </c:pt>
                <c:pt idx="3089">
                  <c:v>293</c:v>
                </c:pt>
                <c:pt idx="3090">
                  <c:v>293</c:v>
                </c:pt>
                <c:pt idx="3091">
                  <c:v>293</c:v>
                </c:pt>
                <c:pt idx="3092">
                  <c:v>293</c:v>
                </c:pt>
                <c:pt idx="3093">
                  <c:v>293</c:v>
                </c:pt>
                <c:pt idx="3094">
                  <c:v>293</c:v>
                </c:pt>
                <c:pt idx="3095">
                  <c:v>293</c:v>
                </c:pt>
                <c:pt idx="3096">
                  <c:v>293</c:v>
                </c:pt>
                <c:pt idx="3097">
                  <c:v>293</c:v>
                </c:pt>
                <c:pt idx="3098">
                  <c:v>291</c:v>
                </c:pt>
                <c:pt idx="3099">
                  <c:v>290</c:v>
                </c:pt>
                <c:pt idx="3100">
                  <c:v>290</c:v>
                </c:pt>
                <c:pt idx="3101">
                  <c:v>290</c:v>
                </c:pt>
                <c:pt idx="3102">
                  <c:v>290</c:v>
                </c:pt>
                <c:pt idx="3103">
                  <c:v>290</c:v>
                </c:pt>
                <c:pt idx="3104">
                  <c:v>290</c:v>
                </c:pt>
                <c:pt idx="3105">
                  <c:v>290</c:v>
                </c:pt>
                <c:pt idx="3106">
                  <c:v>290</c:v>
                </c:pt>
                <c:pt idx="3107">
                  <c:v>290</c:v>
                </c:pt>
                <c:pt idx="3108">
                  <c:v>290</c:v>
                </c:pt>
                <c:pt idx="3109">
                  <c:v>290</c:v>
                </c:pt>
                <c:pt idx="3110">
                  <c:v>290</c:v>
                </c:pt>
                <c:pt idx="3111">
                  <c:v>290</c:v>
                </c:pt>
                <c:pt idx="3112">
                  <c:v>290</c:v>
                </c:pt>
                <c:pt idx="3113">
                  <c:v>290</c:v>
                </c:pt>
                <c:pt idx="3114">
                  <c:v>290</c:v>
                </c:pt>
                <c:pt idx="3115">
                  <c:v>289</c:v>
                </c:pt>
                <c:pt idx="3116">
                  <c:v>289</c:v>
                </c:pt>
                <c:pt idx="3117">
                  <c:v>289</c:v>
                </c:pt>
                <c:pt idx="3118">
                  <c:v>289</c:v>
                </c:pt>
                <c:pt idx="3119">
                  <c:v>289</c:v>
                </c:pt>
                <c:pt idx="3120">
                  <c:v>289</c:v>
                </c:pt>
                <c:pt idx="3121">
                  <c:v>289</c:v>
                </c:pt>
                <c:pt idx="3122">
                  <c:v>289</c:v>
                </c:pt>
                <c:pt idx="3123">
                  <c:v>289</c:v>
                </c:pt>
                <c:pt idx="3124">
                  <c:v>289</c:v>
                </c:pt>
                <c:pt idx="3125">
                  <c:v>289</c:v>
                </c:pt>
                <c:pt idx="3126">
                  <c:v>289</c:v>
                </c:pt>
                <c:pt idx="3127">
                  <c:v>289</c:v>
                </c:pt>
                <c:pt idx="3128">
                  <c:v>289</c:v>
                </c:pt>
                <c:pt idx="3129">
                  <c:v>289</c:v>
                </c:pt>
                <c:pt idx="3130">
                  <c:v>289</c:v>
                </c:pt>
                <c:pt idx="3131">
                  <c:v>289</c:v>
                </c:pt>
                <c:pt idx="3132">
                  <c:v>289</c:v>
                </c:pt>
                <c:pt idx="3133">
                  <c:v>289</c:v>
                </c:pt>
                <c:pt idx="3134">
                  <c:v>289</c:v>
                </c:pt>
                <c:pt idx="3135">
                  <c:v>289</c:v>
                </c:pt>
                <c:pt idx="3136">
                  <c:v>289</c:v>
                </c:pt>
                <c:pt idx="3137">
                  <c:v>289</c:v>
                </c:pt>
                <c:pt idx="3138">
                  <c:v>289</c:v>
                </c:pt>
                <c:pt idx="3139">
                  <c:v>289</c:v>
                </c:pt>
                <c:pt idx="3140">
                  <c:v>287</c:v>
                </c:pt>
                <c:pt idx="3141">
                  <c:v>287</c:v>
                </c:pt>
                <c:pt idx="3142">
                  <c:v>286</c:v>
                </c:pt>
                <c:pt idx="3143">
                  <c:v>286</c:v>
                </c:pt>
                <c:pt idx="3144">
                  <c:v>286</c:v>
                </c:pt>
                <c:pt idx="3145">
                  <c:v>286</c:v>
                </c:pt>
                <c:pt idx="3146">
                  <c:v>286</c:v>
                </c:pt>
                <c:pt idx="3147">
                  <c:v>286</c:v>
                </c:pt>
                <c:pt idx="3148">
                  <c:v>286</c:v>
                </c:pt>
                <c:pt idx="3149">
                  <c:v>286</c:v>
                </c:pt>
                <c:pt idx="3150">
                  <c:v>286</c:v>
                </c:pt>
                <c:pt idx="3151">
                  <c:v>286</c:v>
                </c:pt>
                <c:pt idx="3152">
                  <c:v>286</c:v>
                </c:pt>
                <c:pt idx="3153">
                  <c:v>286</c:v>
                </c:pt>
                <c:pt idx="3154">
                  <c:v>286</c:v>
                </c:pt>
                <c:pt idx="3155">
                  <c:v>286</c:v>
                </c:pt>
                <c:pt idx="3156">
                  <c:v>286</c:v>
                </c:pt>
                <c:pt idx="3157">
                  <c:v>286</c:v>
                </c:pt>
                <c:pt idx="3158">
                  <c:v>286</c:v>
                </c:pt>
                <c:pt idx="3159">
                  <c:v>286</c:v>
                </c:pt>
                <c:pt idx="3160">
                  <c:v>286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285</c:v>
                </c:pt>
                <c:pt idx="3167">
                  <c:v>285</c:v>
                </c:pt>
                <c:pt idx="3168">
                  <c:v>285</c:v>
                </c:pt>
                <c:pt idx="3169">
                  <c:v>285</c:v>
                </c:pt>
                <c:pt idx="3170">
                  <c:v>285</c:v>
                </c:pt>
                <c:pt idx="3171">
                  <c:v>285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282</c:v>
                </c:pt>
                <c:pt idx="3191">
                  <c:v>282</c:v>
                </c:pt>
                <c:pt idx="3192">
                  <c:v>282</c:v>
                </c:pt>
                <c:pt idx="3193">
                  <c:v>282</c:v>
                </c:pt>
                <c:pt idx="3194">
                  <c:v>282</c:v>
                </c:pt>
                <c:pt idx="3195">
                  <c:v>282</c:v>
                </c:pt>
                <c:pt idx="3196">
                  <c:v>282</c:v>
                </c:pt>
                <c:pt idx="3197">
                  <c:v>282</c:v>
                </c:pt>
                <c:pt idx="3198">
                  <c:v>282</c:v>
                </c:pt>
                <c:pt idx="3199">
                  <c:v>282</c:v>
                </c:pt>
                <c:pt idx="3200">
                  <c:v>282</c:v>
                </c:pt>
                <c:pt idx="3201">
                  <c:v>282</c:v>
                </c:pt>
                <c:pt idx="3202">
                  <c:v>281</c:v>
                </c:pt>
                <c:pt idx="3203">
                  <c:v>281</c:v>
                </c:pt>
                <c:pt idx="3204">
                  <c:v>281</c:v>
                </c:pt>
                <c:pt idx="3205">
                  <c:v>281</c:v>
                </c:pt>
                <c:pt idx="3206">
                  <c:v>280</c:v>
                </c:pt>
                <c:pt idx="3207">
                  <c:v>280</c:v>
                </c:pt>
                <c:pt idx="3208">
                  <c:v>280</c:v>
                </c:pt>
                <c:pt idx="3209">
                  <c:v>280</c:v>
                </c:pt>
                <c:pt idx="3210">
                  <c:v>280</c:v>
                </c:pt>
                <c:pt idx="3211">
                  <c:v>280</c:v>
                </c:pt>
                <c:pt idx="3212">
                  <c:v>280</c:v>
                </c:pt>
                <c:pt idx="3213">
                  <c:v>280</c:v>
                </c:pt>
                <c:pt idx="3214">
                  <c:v>280</c:v>
                </c:pt>
                <c:pt idx="3215">
                  <c:v>280</c:v>
                </c:pt>
                <c:pt idx="3216">
                  <c:v>280</c:v>
                </c:pt>
                <c:pt idx="3217">
                  <c:v>280</c:v>
                </c:pt>
                <c:pt idx="3218">
                  <c:v>280</c:v>
                </c:pt>
                <c:pt idx="3219">
                  <c:v>280</c:v>
                </c:pt>
                <c:pt idx="3220">
                  <c:v>279</c:v>
                </c:pt>
                <c:pt idx="3221">
                  <c:v>279</c:v>
                </c:pt>
                <c:pt idx="3222">
                  <c:v>279</c:v>
                </c:pt>
                <c:pt idx="3223">
                  <c:v>279</c:v>
                </c:pt>
                <c:pt idx="3224">
                  <c:v>279</c:v>
                </c:pt>
                <c:pt idx="3225">
                  <c:v>279</c:v>
                </c:pt>
                <c:pt idx="3226">
                  <c:v>279</c:v>
                </c:pt>
                <c:pt idx="3227">
                  <c:v>279</c:v>
                </c:pt>
                <c:pt idx="3228">
                  <c:v>279</c:v>
                </c:pt>
                <c:pt idx="3229">
                  <c:v>279</c:v>
                </c:pt>
                <c:pt idx="3230">
                  <c:v>279</c:v>
                </c:pt>
                <c:pt idx="3231">
                  <c:v>279</c:v>
                </c:pt>
                <c:pt idx="3232">
                  <c:v>279</c:v>
                </c:pt>
                <c:pt idx="3233">
                  <c:v>279</c:v>
                </c:pt>
                <c:pt idx="3234">
                  <c:v>279</c:v>
                </c:pt>
                <c:pt idx="3235">
                  <c:v>279</c:v>
                </c:pt>
                <c:pt idx="3236">
                  <c:v>279</c:v>
                </c:pt>
                <c:pt idx="3237">
                  <c:v>277</c:v>
                </c:pt>
                <c:pt idx="3238">
                  <c:v>277</c:v>
                </c:pt>
                <c:pt idx="3239">
                  <c:v>276</c:v>
                </c:pt>
                <c:pt idx="3240">
                  <c:v>276</c:v>
                </c:pt>
                <c:pt idx="3241">
                  <c:v>276</c:v>
                </c:pt>
                <c:pt idx="3242">
                  <c:v>276</c:v>
                </c:pt>
                <c:pt idx="3243">
                  <c:v>275</c:v>
                </c:pt>
                <c:pt idx="3244">
                  <c:v>275</c:v>
                </c:pt>
                <c:pt idx="3245">
                  <c:v>275</c:v>
                </c:pt>
                <c:pt idx="3246">
                  <c:v>275</c:v>
                </c:pt>
                <c:pt idx="3247">
                  <c:v>275</c:v>
                </c:pt>
                <c:pt idx="3248">
                  <c:v>275</c:v>
                </c:pt>
                <c:pt idx="3249">
                  <c:v>275</c:v>
                </c:pt>
                <c:pt idx="3250">
                  <c:v>275</c:v>
                </c:pt>
                <c:pt idx="3251">
                  <c:v>275</c:v>
                </c:pt>
                <c:pt idx="3252">
                  <c:v>275</c:v>
                </c:pt>
                <c:pt idx="3253">
                  <c:v>275</c:v>
                </c:pt>
                <c:pt idx="3254">
                  <c:v>275</c:v>
                </c:pt>
                <c:pt idx="3255">
                  <c:v>275</c:v>
                </c:pt>
                <c:pt idx="3256">
                  <c:v>275</c:v>
                </c:pt>
                <c:pt idx="3257">
                  <c:v>274</c:v>
                </c:pt>
                <c:pt idx="3258">
                  <c:v>274</c:v>
                </c:pt>
                <c:pt idx="3259">
                  <c:v>274</c:v>
                </c:pt>
                <c:pt idx="3260">
                  <c:v>274</c:v>
                </c:pt>
                <c:pt idx="3261">
                  <c:v>274</c:v>
                </c:pt>
                <c:pt idx="3262">
                  <c:v>274</c:v>
                </c:pt>
                <c:pt idx="3263">
                  <c:v>274</c:v>
                </c:pt>
                <c:pt idx="3264">
                  <c:v>274</c:v>
                </c:pt>
                <c:pt idx="3265">
                  <c:v>274</c:v>
                </c:pt>
                <c:pt idx="3266">
                  <c:v>274</c:v>
                </c:pt>
                <c:pt idx="3267">
                  <c:v>274</c:v>
                </c:pt>
                <c:pt idx="3268">
                  <c:v>274</c:v>
                </c:pt>
                <c:pt idx="3269">
                  <c:v>274</c:v>
                </c:pt>
                <c:pt idx="3270">
                  <c:v>274</c:v>
                </c:pt>
                <c:pt idx="3271">
                  <c:v>274</c:v>
                </c:pt>
                <c:pt idx="3272">
                  <c:v>274</c:v>
                </c:pt>
                <c:pt idx="3273">
                  <c:v>274</c:v>
                </c:pt>
                <c:pt idx="3274">
                  <c:v>274</c:v>
                </c:pt>
                <c:pt idx="3275">
                  <c:v>274</c:v>
                </c:pt>
                <c:pt idx="3276">
                  <c:v>274</c:v>
                </c:pt>
                <c:pt idx="3277">
                  <c:v>274</c:v>
                </c:pt>
                <c:pt idx="3278">
                  <c:v>273</c:v>
                </c:pt>
                <c:pt idx="3279">
                  <c:v>273</c:v>
                </c:pt>
                <c:pt idx="3280">
                  <c:v>273</c:v>
                </c:pt>
                <c:pt idx="3281">
                  <c:v>273</c:v>
                </c:pt>
                <c:pt idx="3282">
                  <c:v>273</c:v>
                </c:pt>
                <c:pt idx="3283">
                  <c:v>272</c:v>
                </c:pt>
                <c:pt idx="3284">
                  <c:v>272</c:v>
                </c:pt>
                <c:pt idx="3285">
                  <c:v>272</c:v>
                </c:pt>
                <c:pt idx="3286">
                  <c:v>272</c:v>
                </c:pt>
                <c:pt idx="3287">
                  <c:v>272</c:v>
                </c:pt>
                <c:pt idx="3288">
                  <c:v>272</c:v>
                </c:pt>
                <c:pt idx="3289">
                  <c:v>272</c:v>
                </c:pt>
                <c:pt idx="3290">
                  <c:v>272</c:v>
                </c:pt>
                <c:pt idx="3291">
                  <c:v>271</c:v>
                </c:pt>
                <c:pt idx="3292">
                  <c:v>271</c:v>
                </c:pt>
                <c:pt idx="3293">
                  <c:v>270</c:v>
                </c:pt>
                <c:pt idx="3294">
                  <c:v>270</c:v>
                </c:pt>
                <c:pt idx="3295">
                  <c:v>270</c:v>
                </c:pt>
                <c:pt idx="3296">
                  <c:v>270</c:v>
                </c:pt>
                <c:pt idx="3297">
                  <c:v>270</c:v>
                </c:pt>
                <c:pt idx="3298">
                  <c:v>270</c:v>
                </c:pt>
                <c:pt idx="3299">
                  <c:v>270</c:v>
                </c:pt>
                <c:pt idx="3300">
                  <c:v>270</c:v>
                </c:pt>
                <c:pt idx="3301">
                  <c:v>270</c:v>
                </c:pt>
                <c:pt idx="3302">
                  <c:v>270</c:v>
                </c:pt>
                <c:pt idx="3303">
                  <c:v>270</c:v>
                </c:pt>
                <c:pt idx="3304">
                  <c:v>270</c:v>
                </c:pt>
                <c:pt idx="3305">
                  <c:v>270</c:v>
                </c:pt>
                <c:pt idx="3306">
                  <c:v>270</c:v>
                </c:pt>
                <c:pt idx="3307">
                  <c:v>270</c:v>
                </c:pt>
                <c:pt idx="3308">
                  <c:v>270</c:v>
                </c:pt>
                <c:pt idx="3309">
                  <c:v>270</c:v>
                </c:pt>
                <c:pt idx="3310">
                  <c:v>270</c:v>
                </c:pt>
                <c:pt idx="3311">
                  <c:v>270</c:v>
                </c:pt>
                <c:pt idx="3312">
                  <c:v>270</c:v>
                </c:pt>
                <c:pt idx="3313">
                  <c:v>270</c:v>
                </c:pt>
                <c:pt idx="3314">
                  <c:v>270</c:v>
                </c:pt>
                <c:pt idx="3315">
                  <c:v>270</c:v>
                </c:pt>
                <c:pt idx="3316">
                  <c:v>270</c:v>
                </c:pt>
                <c:pt idx="3317">
                  <c:v>270</c:v>
                </c:pt>
                <c:pt idx="3318">
                  <c:v>270</c:v>
                </c:pt>
                <c:pt idx="3319">
                  <c:v>270</c:v>
                </c:pt>
                <c:pt idx="3320">
                  <c:v>269</c:v>
                </c:pt>
                <c:pt idx="3321">
                  <c:v>269</c:v>
                </c:pt>
                <c:pt idx="3322">
                  <c:v>269</c:v>
                </c:pt>
                <c:pt idx="3323">
                  <c:v>269</c:v>
                </c:pt>
                <c:pt idx="3324">
                  <c:v>269</c:v>
                </c:pt>
                <c:pt idx="3325">
                  <c:v>268</c:v>
                </c:pt>
                <c:pt idx="3326">
                  <c:v>268</c:v>
                </c:pt>
                <c:pt idx="3327">
                  <c:v>268</c:v>
                </c:pt>
                <c:pt idx="3328">
                  <c:v>268</c:v>
                </c:pt>
                <c:pt idx="3329">
                  <c:v>268</c:v>
                </c:pt>
                <c:pt idx="3330">
                  <c:v>268</c:v>
                </c:pt>
                <c:pt idx="3331">
                  <c:v>268</c:v>
                </c:pt>
                <c:pt idx="3332">
                  <c:v>268</c:v>
                </c:pt>
                <c:pt idx="3333">
                  <c:v>268</c:v>
                </c:pt>
                <c:pt idx="3334">
                  <c:v>268</c:v>
                </c:pt>
                <c:pt idx="3335">
                  <c:v>268</c:v>
                </c:pt>
                <c:pt idx="3336">
                  <c:v>268</c:v>
                </c:pt>
                <c:pt idx="3337">
                  <c:v>268</c:v>
                </c:pt>
                <c:pt idx="3338">
                  <c:v>268</c:v>
                </c:pt>
                <c:pt idx="3339">
                  <c:v>268</c:v>
                </c:pt>
                <c:pt idx="3340">
                  <c:v>268</c:v>
                </c:pt>
                <c:pt idx="3341">
                  <c:v>268</c:v>
                </c:pt>
                <c:pt idx="3342">
                  <c:v>268</c:v>
                </c:pt>
                <c:pt idx="3343">
                  <c:v>268</c:v>
                </c:pt>
                <c:pt idx="3344">
                  <c:v>268</c:v>
                </c:pt>
                <c:pt idx="3345">
                  <c:v>268</c:v>
                </c:pt>
                <c:pt idx="3346">
                  <c:v>268</c:v>
                </c:pt>
                <c:pt idx="3347">
                  <c:v>268</c:v>
                </c:pt>
                <c:pt idx="3348">
                  <c:v>268</c:v>
                </c:pt>
                <c:pt idx="3349">
                  <c:v>268</c:v>
                </c:pt>
                <c:pt idx="3350">
                  <c:v>268</c:v>
                </c:pt>
                <c:pt idx="3351">
                  <c:v>268</c:v>
                </c:pt>
                <c:pt idx="3352">
                  <c:v>268</c:v>
                </c:pt>
                <c:pt idx="3353">
                  <c:v>266</c:v>
                </c:pt>
                <c:pt idx="3354">
                  <c:v>266</c:v>
                </c:pt>
                <c:pt idx="3355">
                  <c:v>266</c:v>
                </c:pt>
                <c:pt idx="3356">
                  <c:v>266</c:v>
                </c:pt>
                <c:pt idx="3357">
                  <c:v>266</c:v>
                </c:pt>
                <c:pt idx="3358">
                  <c:v>266</c:v>
                </c:pt>
                <c:pt idx="3359">
                  <c:v>266</c:v>
                </c:pt>
                <c:pt idx="3360">
                  <c:v>266</c:v>
                </c:pt>
                <c:pt idx="3361">
                  <c:v>266</c:v>
                </c:pt>
                <c:pt idx="3362">
                  <c:v>266</c:v>
                </c:pt>
                <c:pt idx="3363">
                  <c:v>266</c:v>
                </c:pt>
                <c:pt idx="3364">
                  <c:v>266</c:v>
                </c:pt>
                <c:pt idx="3365">
                  <c:v>266</c:v>
                </c:pt>
                <c:pt idx="3366">
                  <c:v>265</c:v>
                </c:pt>
                <c:pt idx="3367">
                  <c:v>265</c:v>
                </c:pt>
                <c:pt idx="3368">
                  <c:v>265</c:v>
                </c:pt>
                <c:pt idx="3369">
                  <c:v>265</c:v>
                </c:pt>
                <c:pt idx="3370">
                  <c:v>265</c:v>
                </c:pt>
                <c:pt idx="3371">
                  <c:v>265</c:v>
                </c:pt>
                <c:pt idx="3372">
                  <c:v>265</c:v>
                </c:pt>
                <c:pt idx="3373">
                  <c:v>265</c:v>
                </c:pt>
                <c:pt idx="3374">
                  <c:v>265</c:v>
                </c:pt>
                <c:pt idx="3375">
                  <c:v>265</c:v>
                </c:pt>
                <c:pt idx="3376">
                  <c:v>265</c:v>
                </c:pt>
                <c:pt idx="3377">
                  <c:v>265</c:v>
                </c:pt>
                <c:pt idx="3378">
                  <c:v>265</c:v>
                </c:pt>
                <c:pt idx="3379">
                  <c:v>265</c:v>
                </c:pt>
                <c:pt idx="3380">
                  <c:v>265</c:v>
                </c:pt>
                <c:pt idx="3381">
                  <c:v>265</c:v>
                </c:pt>
                <c:pt idx="3382">
                  <c:v>265</c:v>
                </c:pt>
                <c:pt idx="3383">
                  <c:v>265</c:v>
                </c:pt>
                <c:pt idx="3384">
                  <c:v>265</c:v>
                </c:pt>
                <c:pt idx="3385">
                  <c:v>265</c:v>
                </c:pt>
                <c:pt idx="3386">
                  <c:v>265</c:v>
                </c:pt>
                <c:pt idx="3387">
                  <c:v>265</c:v>
                </c:pt>
                <c:pt idx="3388">
                  <c:v>265</c:v>
                </c:pt>
                <c:pt idx="3389">
                  <c:v>265</c:v>
                </c:pt>
                <c:pt idx="3390">
                  <c:v>265</c:v>
                </c:pt>
                <c:pt idx="3391">
                  <c:v>265</c:v>
                </c:pt>
                <c:pt idx="3392">
                  <c:v>265</c:v>
                </c:pt>
                <c:pt idx="3393">
                  <c:v>265</c:v>
                </c:pt>
                <c:pt idx="3394">
                  <c:v>265</c:v>
                </c:pt>
                <c:pt idx="3395">
                  <c:v>265</c:v>
                </c:pt>
                <c:pt idx="3396">
                  <c:v>265</c:v>
                </c:pt>
                <c:pt idx="3397">
                  <c:v>265</c:v>
                </c:pt>
                <c:pt idx="3398">
                  <c:v>265</c:v>
                </c:pt>
                <c:pt idx="3399">
                  <c:v>265</c:v>
                </c:pt>
                <c:pt idx="3400">
                  <c:v>265</c:v>
                </c:pt>
                <c:pt idx="3401">
                  <c:v>265</c:v>
                </c:pt>
                <c:pt idx="3402">
                  <c:v>265</c:v>
                </c:pt>
                <c:pt idx="3403">
                  <c:v>265</c:v>
                </c:pt>
                <c:pt idx="3404">
                  <c:v>265</c:v>
                </c:pt>
                <c:pt idx="3405">
                  <c:v>265</c:v>
                </c:pt>
                <c:pt idx="3406">
                  <c:v>265</c:v>
                </c:pt>
                <c:pt idx="3407">
                  <c:v>265</c:v>
                </c:pt>
                <c:pt idx="3408">
                  <c:v>265</c:v>
                </c:pt>
                <c:pt idx="3409">
                  <c:v>265</c:v>
                </c:pt>
                <c:pt idx="3410">
                  <c:v>265</c:v>
                </c:pt>
                <c:pt idx="3411">
                  <c:v>265</c:v>
                </c:pt>
                <c:pt idx="3412">
                  <c:v>264</c:v>
                </c:pt>
                <c:pt idx="3413">
                  <c:v>263</c:v>
                </c:pt>
                <c:pt idx="3414">
                  <c:v>263</c:v>
                </c:pt>
                <c:pt idx="3415">
                  <c:v>263</c:v>
                </c:pt>
                <c:pt idx="3416">
                  <c:v>261</c:v>
                </c:pt>
                <c:pt idx="3417">
                  <c:v>261</c:v>
                </c:pt>
                <c:pt idx="3418">
                  <c:v>261</c:v>
                </c:pt>
                <c:pt idx="3419">
                  <c:v>260</c:v>
                </c:pt>
                <c:pt idx="3420">
                  <c:v>260</c:v>
                </c:pt>
                <c:pt idx="3421">
                  <c:v>259</c:v>
                </c:pt>
                <c:pt idx="3422">
                  <c:v>259</c:v>
                </c:pt>
                <c:pt idx="3423">
                  <c:v>259</c:v>
                </c:pt>
                <c:pt idx="3424">
                  <c:v>258</c:v>
                </c:pt>
                <c:pt idx="3425">
                  <c:v>258</c:v>
                </c:pt>
                <c:pt idx="3426">
                  <c:v>258</c:v>
                </c:pt>
                <c:pt idx="3427">
                  <c:v>258</c:v>
                </c:pt>
                <c:pt idx="3428">
                  <c:v>258</c:v>
                </c:pt>
                <c:pt idx="3429">
                  <c:v>258</c:v>
                </c:pt>
                <c:pt idx="3430">
                  <c:v>258</c:v>
                </c:pt>
                <c:pt idx="3431">
                  <c:v>258</c:v>
                </c:pt>
                <c:pt idx="3432">
                  <c:v>258</c:v>
                </c:pt>
                <c:pt idx="3433">
                  <c:v>258</c:v>
                </c:pt>
                <c:pt idx="3434">
                  <c:v>258</c:v>
                </c:pt>
                <c:pt idx="3435">
                  <c:v>258</c:v>
                </c:pt>
                <c:pt idx="3436">
                  <c:v>258</c:v>
                </c:pt>
                <c:pt idx="3437">
                  <c:v>258</c:v>
                </c:pt>
                <c:pt idx="3438">
                  <c:v>258</c:v>
                </c:pt>
                <c:pt idx="3439">
                  <c:v>257</c:v>
                </c:pt>
                <c:pt idx="3440">
                  <c:v>257</c:v>
                </c:pt>
                <c:pt idx="3441">
                  <c:v>257</c:v>
                </c:pt>
                <c:pt idx="3442">
                  <c:v>257</c:v>
                </c:pt>
                <c:pt idx="3443">
                  <c:v>257</c:v>
                </c:pt>
                <c:pt idx="3444">
                  <c:v>257</c:v>
                </c:pt>
                <c:pt idx="3445">
                  <c:v>257</c:v>
                </c:pt>
                <c:pt idx="3446">
                  <c:v>257</c:v>
                </c:pt>
                <c:pt idx="3447">
                  <c:v>257</c:v>
                </c:pt>
                <c:pt idx="3448">
                  <c:v>257</c:v>
                </c:pt>
                <c:pt idx="3449">
                  <c:v>257</c:v>
                </c:pt>
                <c:pt idx="3450">
                  <c:v>257</c:v>
                </c:pt>
                <c:pt idx="3451">
                  <c:v>257</c:v>
                </c:pt>
                <c:pt idx="3452">
                  <c:v>257</c:v>
                </c:pt>
                <c:pt idx="3453">
                  <c:v>257</c:v>
                </c:pt>
                <c:pt idx="3454">
                  <c:v>256</c:v>
                </c:pt>
                <c:pt idx="3455">
                  <c:v>256</c:v>
                </c:pt>
                <c:pt idx="3456">
                  <c:v>256</c:v>
                </c:pt>
                <c:pt idx="3457">
                  <c:v>256</c:v>
                </c:pt>
                <c:pt idx="3458">
                  <c:v>256</c:v>
                </c:pt>
                <c:pt idx="3459">
                  <c:v>256</c:v>
                </c:pt>
                <c:pt idx="3460">
                  <c:v>256</c:v>
                </c:pt>
                <c:pt idx="3461">
                  <c:v>256</c:v>
                </c:pt>
                <c:pt idx="3462">
                  <c:v>256</c:v>
                </c:pt>
                <c:pt idx="3463">
                  <c:v>256</c:v>
                </c:pt>
                <c:pt idx="3464">
                  <c:v>256</c:v>
                </c:pt>
                <c:pt idx="3465">
                  <c:v>256</c:v>
                </c:pt>
                <c:pt idx="3466">
                  <c:v>256</c:v>
                </c:pt>
                <c:pt idx="3467">
                  <c:v>256</c:v>
                </c:pt>
                <c:pt idx="3468">
                  <c:v>256</c:v>
                </c:pt>
                <c:pt idx="3469">
                  <c:v>256</c:v>
                </c:pt>
                <c:pt idx="3470">
                  <c:v>256</c:v>
                </c:pt>
                <c:pt idx="3471">
                  <c:v>255</c:v>
                </c:pt>
                <c:pt idx="3472">
                  <c:v>255</c:v>
                </c:pt>
                <c:pt idx="3473">
                  <c:v>255</c:v>
                </c:pt>
                <c:pt idx="3474">
                  <c:v>255</c:v>
                </c:pt>
                <c:pt idx="3475">
                  <c:v>255</c:v>
                </c:pt>
                <c:pt idx="3476">
                  <c:v>255</c:v>
                </c:pt>
                <c:pt idx="3477">
                  <c:v>255</c:v>
                </c:pt>
                <c:pt idx="3478">
                  <c:v>255</c:v>
                </c:pt>
                <c:pt idx="3479">
                  <c:v>255</c:v>
                </c:pt>
                <c:pt idx="3480">
                  <c:v>255</c:v>
                </c:pt>
                <c:pt idx="3481">
                  <c:v>255</c:v>
                </c:pt>
                <c:pt idx="3482">
                  <c:v>255</c:v>
                </c:pt>
                <c:pt idx="3483">
                  <c:v>255</c:v>
                </c:pt>
                <c:pt idx="3484">
                  <c:v>255</c:v>
                </c:pt>
                <c:pt idx="3485">
                  <c:v>255</c:v>
                </c:pt>
                <c:pt idx="3486">
                  <c:v>254</c:v>
                </c:pt>
                <c:pt idx="3487">
                  <c:v>254</c:v>
                </c:pt>
                <c:pt idx="3488">
                  <c:v>254</c:v>
                </c:pt>
                <c:pt idx="3489">
                  <c:v>254</c:v>
                </c:pt>
                <c:pt idx="3490">
                  <c:v>254</c:v>
                </c:pt>
                <c:pt idx="3491">
                  <c:v>254</c:v>
                </c:pt>
                <c:pt idx="3492">
                  <c:v>254</c:v>
                </c:pt>
                <c:pt idx="3493">
                  <c:v>254</c:v>
                </c:pt>
                <c:pt idx="3494">
                  <c:v>254</c:v>
                </c:pt>
                <c:pt idx="3495">
                  <c:v>254</c:v>
                </c:pt>
                <c:pt idx="3496">
                  <c:v>254</c:v>
                </c:pt>
                <c:pt idx="3497">
                  <c:v>254</c:v>
                </c:pt>
                <c:pt idx="3498">
                  <c:v>254</c:v>
                </c:pt>
                <c:pt idx="3499">
                  <c:v>252</c:v>
                </c:pt>
                <c:pt idx="3500">
                  <c:v>252</c:v>
                </c:pt>
                <c:pt idx="3501">
                  <c:v>252</c:v>
                </c:pt>
                <c:pt idx="3502">
                  <c:v>252</c:v>
                </c:pt>
                <c:pt idx="3503">
                  <c:v>252</c:v>
                </c:pt>
                <c:pt idx="3504">
                  <c:v>252</c:v>
                </c:pt>
                <c:pt idx="3505">
                  <c:v>252</c:v>
                </c:pt>
                <c:pt idx="3506">
                  <c:v>252</c:v>
                </c:pt>
                <c:pt idx="3507">
                  <c:v>252</c:v>
                </c:pt>
                <c:pt idx="3508">
                  <c:v>252</c:v>
                </c:pt>
                <c:pt idx="3509">
                  <c:v>252</c:v>
                </c:pt>
                <c:pt idx="3510">
                  <c:v>252</c:v>
                </c:pt>
                <c:pt idx="3511">
                  <c:v>252</c:v>
                </c:pt>
                <c:pt idx="3512">
                  <c:v>252</c:v>
                </c:pt>
                <c:pt idx="3513">
                  <c:v>252</c:v>
                </c:pt>
                <c:pt idx="3514">
                  <c:v>252</c:v>
                </c:pt>
                <c:pt idx="3515">
                  <c:v>252</c:v>
                </c:pt>
                <c:pt idx="3516">
                  <c:v>252</c:v>
                </c:pt>
                <c:pt idx="3517">
                  <c:v>252</c:v>
                </c:pt>
                <c:pt idx="3518">
                  <c:v>252</c:v>
                </c:pt>
                <c:pt idx="3519">
                  <c:v>252</c:v>
                </c:pt>
                <c:pt idx="3520">
                  <c:v>252</c:v>
                </c:pt>
                <c:pt idx="3521">
                  <c:v>252</c:v>
                </c:pt>
                <c:pt idx="3522">
                  <c:v>252</c:v>
                </c:pt>
                <c:pt idx="3523">
                  <c:v>252</c:v>
                </c:pt>
                <c:pt idx="3524">
                  <c:v>252</c:v>
                </c:pt>
                <c:pt idx="3525">
                  <c:v>252</c:v>
                </c:pt>
                <c:pt idx="3526">
                  <c:v>252</c:v>
                </c:pt>
                <c:pt idx="3527">
                  <c:v>252</c:v>
                </c:pt>
                <c:pt idx="3528">
                  <c:v>252</c:v>
                </c:pt>
                <c:pt idx="3529">
                  <c:v>252</c:v>
                </c:pt>
                <c:pt idx="3530">
                  <c:v>252</c:v>
                </c:pt>
                <c:pt idx="3531">
                  <c:v>252</c:v>
                </c:pt>
                <c:pt idx="3532">
                  <c:v>252</c:v>
                </c:pt>
                <c:pt idx="3533">
                  <c:v>252</c:v>
                </c:pt>
                <c:pt idx="3534">
                  <c:v>252</c:v>
                </c:pt>
                <c:pt idx="3535">
                  <c:v>252</c:v>
                </c:pt>
                <c:pt idx="3536">
                  <c:v>252</c:v>
                </c:pt>
                <c:pt idx="3537">
                  <c:v>252</c:v>
                </c:pt>
                <c:pt idx="3538">
                  <c:v>252</c:v>
                </c:pt>
                <c:pt idx="3539">
                  <c:v>252</c:v>
                </c:pt>
                <c:pt idx="3540">
                  <c:v>252</c:v>
                </c:pt>
                <c:pt idx="3541">
                  <c:v>252</c:v>
                </c:pt>
                <c:pt idx="3542">
                  <c:v>252</c:v>
                </c:pt>
                <c:pt idx="3543">
                  <c:v>252</c:v>
                </c:pt>
                <c:pt idx="3544">
                  <c:v>252</c:v>
                </c:pt>
                <c:pt idx="3545">
                  <c:v>252</c:v>
                </c:pt>
                <c:pt idx="3546">
                  <c:v>252</c:v>
                </c:pt>
                <c:pt idx="3547">
                  <c:v>252</c:v>
                </c:pt>
                <c:pt idx="3548">
                  <c:v>252</c:v>
                </c:pt>
                <c:pt idx="3549">
                  <c:v>252</c:v>
                </c:pt>
                <c:pt idx="3550">
                  <c:v>252</c:v>
                </c:pt>
                <c:pt idx="3551">
                  <c:v>252</c:v>
                </c:pt>
                <c:pt idx="3552">
                  <c:v>252</c:v>
                </c:pt>
                <c:pt idx="3553">
                  <c:v>252</c:v>
                </c:pt>
                <c:pt idx="3554">
                  <c:v>252</c:v>
                </c:pt>
                <c:pt idx="3555">
                  <c:v>252</c:v>
                </c:pt>
                <c:pt idx="3556">
                  <c:v>252</c:v>
                </c:pt>
                <c:pt idx="3557">
                  <c:v>252</c:v>
                </c:pt>
                <c:pt idx="3558">
                  <c:v>252</c:v>
                </c:pt>
                <c:pt idx="3559">
                  <c:v>252</c:v>
                </c:pt>
                <c:pt idx="3560">
                  <c:v>252</c:v>
                </c:pt>
                <c:pt idx="3561">
                  <c:v>252</c:v>
                </c:pt>
                <c:pt idx="3562">
                  <c:v>252</c:v>
                </c:pt>
                <c:pt idx="3563">
                  <c:v>252</c:v>
                </c:pt>
                <c:pt idx="3564">
                  <c:v>252</c:v>
                </c:pt>
                <c:pt idx="3565">
                  <c:v>252</c:v>
                </c:pt>
                <c:pt idx="3566">
                  <c:v>252</c:v>
                </c:pt>
                <c:pt idx="3567">
                  <c:v>252</c:v>
                </c:pt>
                <c:pt idx="3568">
                  <c:v>252</c:v>
                </c:pt>
                <c:pt idx="3569">
                  <c:v>252</c:v>
                </c:pt>
                <c:pt idx="3570">
                  <c:v>252</c:v>
                </c:pt>
                <c:pt idx="3571">
                  <c:v>252</c:v>
                </c:pt>
                <c:pt idx="3572">
                  <c:v>252</c:v>
                </c:pt>
                <c:pt idx="3573">
                  <c:v>252</c:v>
                </c:pt>
                <c:pt idx="3574">
                  <c:v>252</c:v>
                </c:pt>
                <c:pt idx="3575">
                  <c:v>252</c:v>
                </c:pt>
                <c:pt idx="3576">
                  <c:v>252</c:v>
                </c:pt>
                <c:pt idx="3577">
                  <c:v>252</c:v>
                </c:pt>
                <c:pt idx="3578">
                  <c:v>252</c:v>
                </c:pt>
                <c:pt idx="3579">
                  <c:v>252</c:v>
                </c:pt>
                <c:pt idx="3580">
                  <c:v>252</c:v>
                </c:pt>
                <c:pt idx="3581">
                  <c:v>252</c:v>
                </c:pt>
                <c:pt idx="3582">
                  <c:v>252</c:v>
                </c:pt>
                <c:pt idx="3583">
                  <c:v>252</c:v>
                </c:pt>
                <c:pt idx="3584">
                  <c:v>252</c:v>
                </c:pt>
                <c:pt idx="3585">
                  <c:v>252</c:v>
                </c:pt>
                <c:pt idx="3586">
                  <c:v>252</c:v>
                </c:pt>
                <c:pt idx="3587">
                  <c:v>252</c:v>
                </c:pt>
                <c:pt idx="3588">
                  <c:v>252</c:v>
                </c:pt>
                <c:pt idx="3589">
                  <c:v>252</c:v>
                </c:pt>
                <c:pt idx="3590">
                  <c:v>252</c:v>
                </c:pt>
                <c:pt idx="3591">
                  <c:v>252</c:v>
                </c:pt>
                <c:pt idx="3592">
                  <c:v>252</c:v>
                </c:pt>
                <c:pt idx="3593">
                  <c:v>252</c:v>
                </c:pt>
                <c:pt idx="3594">
                  <c:v>252</c:v>
                </c:pt>
                <c:pt idx="3595">
                  <c:v>252</c:v>
                </c:pt>
                <c:pt idx="3596">
                  <c:v>252</c:v>
                </c:pt>
                <c:pt idx="3597">
                  <c:v>252</c:v>
                </c:pt>
                <c:pt idx="3598">
                  <c:v>252</c:v>
                </c:pt>
                <c:pt idx="3599">
                  <c:v>252</c:v>
                </c:pt>
                <c:pt idx="3600">
                  <c:v>252</c:v>
                </c:pt>
                <c:pt idx="3601">
                  <c:v>252</c:v>
                </c:pt>
                <c:pt idx="3602">
                  <c:v>252</c:v>
                </c:pt>
                <c:pt idx="3603">
                  <c:v>252</c:v>
                </c:pt>
                <c:pt idx="3604">
                  <c:v>252</c:v>
                </c:pt>
                <c:pt idx="3605">
                  <c:v>252</c:v>
                </c:pt>
                <c:pt idx="3606">
                  <c:v>252</c:v>
                </c:pt>
                <c:pt idx="3607">
                  <c:v>252</c:v>
                </c:pt>
                <c:pt idx="3608">
                  <c:v>252</c:v>
                </c:pt>
                <c:pt idx="3609">
                  <c:v>252</c:v>
                </c:pt>
                <c:pt idx="3610">
                  <c:v>252</c:v>
                </c:pt>
                <c:pt idx="3611">
                  <c:v>252</c:v>
                </c:pt>
                <c:pt idx="3612">
                  <c:v>252</c:v>
                </c:pt>
                <c:pt idx="3613">
                  <c:v>252</c:v>
                </c:pt>
                <c:pt idx="3614">
                  <c:v>252</c:v>
                </c:pt>
                <c:pt idx="3615">
                  <c:v>252</c:v>
                </c:pt>
                <c:pt idx="3616">
                  <c:v>252</c:v>
                </c:pt>
                <c:pt idx="3617">
                  <c:v>252</c:v>
                </c:pt>
                <c:pt idx="3618">
                  <c:v>252</c:v>
                </c:pt>
                <c:pt idx="3619">
                  <c:v>252</c:v>
                </c:pt>
                <c:pt idx="3620">
                  <c:v>252</c:v>
                </c:pt>
                <c:pt idx="3621">
                  <c:v>252</c:v>
                </c:pt>
                <c:pt idx="3622">
                  <c:v>252</c:v>
                </c:pt>
                <c:pt idx="3623">
                  <c:v>252</c:v>
                </c:pt>
                <c:pt idx="3624">
                  <c:v>252</c:v>
                </c:pt>
                <c:pt idx="3625">
                  <c:v>252</c:v>
                </c:pt>
                <c:pt idx="3626">
                  <c:v>252</c:v>
                </c:pt>
                <c:pt idx="3627">
                  <c:v>252</c:v>
                </c:pt>
                <c:pt idx="3628">
                  <c:v>252</c:v>
                </c:pt>
                <c:pt idx="3629">
                  <c:v>252</c:v>
                </c:pt>
                <c:pt idx="3630">
                  <c:v>252</c:v>
                </c:pt>
                <c:pt idx="3631">
                  <c:v>252</c:v>
                </c:pt>
                <c:pt idx="3632">
                  <c:v>252</c:v>
                </c:pt>
                <c:pt idx="3633">
                  <c:v>252</c:v>
                </c:pt>
                <c:pt idx="3634">
                  <c:v>252</c:v>
                </c:pt>
                <c:pt idx="3635">
                  <c:v>252</c:v>
                </c:pt>
                <c:pt idx="3636">
                  <c:v>252</c:v>
                </c:pt>
                <c:pt idx="3637">
                  <c:v>252</c:v>
                </c:pt>
                <c:pt idx="3638">
                  <c:v>252</c:v>
                </c:pt>
                <c:pt idx="3639">
                  <c:v>252</c:v>
                </c:pt>
                <c:pt idx="3640">
                  <c:v>252</c:v>
                </c:pt>
                <c:pt idx="3641">
                  <c:v>252</c:v>
                </c:pt>
                <c:pt idx="3642">
                  <c:v>252</c:v>
                </c:pt>
                <c:pt idx="3643">
                  <c:v>252</c:v>
                </c:pt>
                <c:pt idx="3644">
                  <c:v>252</c:v>
                </c:pt>
                <c:pt idx="3645">
                  <c:v>252</c:v>
                </c:pt>
                <c:pt idx="3646">
                  <c:v>252</c:v>
                </c:pt>
                <c:pt idx="3647">
                  <c:v>252</c:v>
                </c:pt>
                <c:pt idx="3648">
                  <c:v>252</c:v>
                </c:pt>
                <c:pt idx="3649">
                  <c:v>252</c:v>
                </c:pt>
                <c:pt idx="3650">
                  <c:v>252</c:v>
                </c:pt>
                <c:pt idx="3651">
                  <c:v>252</c:v>
                </c:pt>
                <c:pt idx="3652">
                  <c:v>252</c:v>
                </c:pt>
                <c:pt idx="3653">
                  <c:v>252</c:v>
                </c:pt>
                <c:pt idx="3654">
                  <c:v>252</c:v>
                </c:pt>
                <c:pt idx="3655">
                  <c:v>252</c:v>
                </c:pt>
                <c:pt idx="3656">
                  <c:v>252</c:v>
                </c:pt>
                <c:pt idx="3657">
                  <c:v>252</c:v>
                </c:pt>
                <c:pt idx="3658">
                  <c:v>252</c:v>
                </c:pt>
                <c:pt idx="3659">
                  <c:v>252</c:v>
                </c:pt>
                <c:pt idx="3660">
                  <c:v>252</c:v>
                </c:pt>
                <c:pt idx="3661">
                  <c:v>252</c:v>
                </c:pt>
                <c:pt idx="3662">
                  <c:v>252</c:v>
                </c:pt>
                <c:pt idx="3663">
                  <c:v>252</c:v>
                </c:pt>
                <c:pt idx="3664">
                  <c:v>252</c:v>
                </c:pt>
                <c:pt idx="3665">
                  <c:v>252</c:v>
                </c:pt>
                <c:pt idx="3666">
                  <c:v>252</c:v>
                </c:pt>
                <c:pt idx="3667">
                  <c:v>252</c:v>
                </c:pt>
                <c:pt idx="3668">
                  <c:v>252</c:v>
                </c:pt>
                <c:pt idx="3669">
                  <c:v>252</c:v>
                </c:pt>
                <c:pt idx="3670">
                  <c:v>252</c:v>
                </c:pt>
                <c:pt idx="3671">
                  <c:v>252</c:v>
                </c:pt>
                <c:pt idx="3672">
                  <c:v>252</c:v>
                </c:pt>
                <c:pt idx="3673">
                  <c:v>252</c:v>
                </c:pt>
                <c:pt idx="3674">
                  <c:v>252</c:v>
                </c:pt>
                <c:pt idx="3675">
                  <c:v>252</c:v>
                </c:pt>
                <c:pt idx="3676">
                  <c:v>252</c:v>
                </c:pt>
                <c:pt idx="3677">
                  <c:v>252</c:v>
                </c:pt>
                <c:pt idx="3678">
                  <c:v>252</c:v>
                </c:pt>
                <c:pt idx="3679">
                  <c:v>252</c:v>
                </c:pt>
                <c:pt idx="3680">
                  <c:v>252</c:v>
                </c:pt>
                <c:pt idx="3681">
                  <c:v>252</c:v>
                </c:pt>
                <c:pt idx="3682">
                  <c:v>252</c:v>
                </c:pt>
                <c:pt idx="3683">
                  <c:v>252</c:v>
                </c:pt>
                <c:pt idx="3684">
                  <c:v>252</c:v>
                </c:pt>
                <c:pt idx="3685">
                  <c:v>252</c:v>
                </c:pt>
                <c:pt idx="3686">
                  <c:v>252</c:v>
                </c:pt>
                <c:pt idx="3687">
                  <c:v>252</c:v>
                </c:pt>
                <c:pt idx="3688">
                  <c:v>252</c:v>
                </c:pt>
                <c:pt idx="3689">
                  <c:v>252</c:v>
                </c:pt>
                <c:pt idx="3690">
                  <c:v>252</c:v>
                </c:pt>
                <c:pt idx="3691">
                  <c:v>252</c:v>
                </c:pt>
                <c:pt idx="3692">
                  <c:v>252</c:v>
                </c:pt>
                <c:pt idx="3693">
                  <c:v>252</c:v>
                </c:pt>
                <c:pt idx="3694">
                  <c:v>252</c:v>
                </c:pt>
                <c:pt idx="3695">
                  <c:v>252</c:v>
                </c:pt>
                <c:pt idx="3696">
                  <c:v>252</c:v>
                </c:pt>
                <c:pt idx="3697">
                  <c:v>252</c:v>
                </c:pt>
                <c:pt idx="3698">
                  <c:v>250</c:v>
                </c:pt>
                <c:pt idx="3699">
                  <c:v>250</c:v>
                </c:pt>
                <c:pt idx="3700">
                  <c:v>249</c:v>
                </c:pt>
                <c:pt idx="3701">
                  <c:v>249</c:v>
                </c:pt>
                <c:pt idx="3702">
                  <c:v>249</c:v>
                </c:pt>
                <c:pt idx="3703">
                  <c:v>249</c:v>
                </c:pt>
                <c:pt idx="3704">
                  <c:v>249</c:v>
                </c:pt>
                <c:pt idx="3705">
                  <c:v>249</c:v>
                </c:pt>
                <c:pt idx="3706">
                  <c:v>249</c:v>
                </c:pt>
                <c:pt idx="3707">
                  <c:v>249</c:v>
                </c:pt>
                <c:pt idx="3708">
                  <c:v>249</c:v>
                </c:pt>
                <c:pt idx="3709">
                  <c:v>249</c:v>
                </c:pt>
                <c:pt idx="3710">
                  <c:v>249</c:v>
                </c:pt>
                <c:pt idx="3711">
                  <c:v>249</c:v>
                </c:pt>
                <c:pt idx="3712">
                  <c:v>249</c:v>
                </c:pt>
                <c:pt idx="3713">
                  <c:v>249</c:v>
                </c:pt>
                <c:pt idx="3714">
                  <c:v>249</c:v>
                </c:pt>
                <c:pt idx="3715">
                  <c:v>249</c:v>
                </c:pt>
                <c:pt idx="3716">
                  <c:v>249</c:v>
                </c:pt>
                <c:pt idx="3717">
                  <c:v>249</c:v>
                </c:pt>
                <c:pt idx="3718">
                  <c:v>249</c:v>
                </c:pt>
                <c:pt idx="3719">
                  <c:v>249</c:v>
                </c:pt>
                <c:pt idx="3720">
                  <c:v>249</c:v>
                </c:pt>
                <c:pt idx="3721">
                  <c:v>249</c:v>
                </c:pt>
                <c:pt idx="3722">
                  <c:v>249</c:v>
                </c:pt>
                <c:pt idx="3723">
                  <c:v>249</c:v>
                </c:pt>
                <c:pt idx="3724">
                  <c:v>249</c:v>
                </c:pt>
                <c:pt idx="3725">
                  <c:v>249</c:v>
                </c:pt>
                <c:pt idx="3726">
                  <c:v>249</c:v>
                </c:pt>
                <c:pt idx="3727">
                  <c:v>249</c:v>
                </c:pt>
                <c:pt idx="3728">
                  <c:v>249</c:v>
                </c:pt>
                <c:pt idx="3729">
                  <c:v>249</c:v>
                </c:pt>
                <c:pt idx="3730">
                  <c:v>249</c:v>
                </c:pt>
                <c:pt idx="3731">
                  <c:v>249</c:v>
                </c:pt>
                <c:pt idx="3732">
                  <c:v>245</c:v>
                </c:pt>
                <c:pt idx="3733">
                  <c:v>239</c:v>
                </c:pt>
                <c:pt idx="3734">
                  <c:v>239</c:v>
                </c:pt>
                <c:pt idx="3735">
                  <c:v>239</c:v>
                </c:pt>
                <c:pt idx="3736">
                  <c:v>238</c:v>
                </c:pt>
                <c:pt idx="3737">
                  <c:v>238</c:v>
                </c:pt>
                <c:pt idx="3738">
                  <c:v>238</c:v>
                </c:pt>
                <c:pt idx="3739">
                  <c:v>238</c:v>
                </c:pt>
                <c:pt idx="3740">
                  <c:v>238</c:v>
                </c:pt>
                <c:pt idx="3741">
                  <c:v>238</c:v>
                </c:pt>
                <c:pt idx="3742">
                  <c:v>238</c:v>
                </c:pt>
                <c:pt idx="3743">
                  <c:v>238</c:v>
                </c:pt>
                <c:pt idx="3744">
                  <c:v>238</c:v>
                </c:pt>
                <c:pt idx="3745">
                  <c:v>238</c:v>
                </c:pt>
                <c:pt idx="3746">
                  <c:v>238</c:v>
                </c:pt>
                <c:pt idx="3747">
                  <c:v>238</c:v>
                </c:pt>
                <c:pt idx="3748">
                  <c:v>238</c:v>
                </c:pt>
                <c:pt idx="3749">
                  <c:v>238</c:v>
                </c:pt>
                <c:pt idx="3750">
                  <c:v>238</c:v>
                </c:pt>
                <c:pt idx="3751">
                  <c:v>238</c:v>
                </c:pt>
                <c:pt idx="3752">
                  <c:v>238</c:v>
                </c:pt>
                <c:pt idx="3753">
                  <c:v>238</c:v>
                </c:pt>
                <c:pt idx="3754">
                  <c:v>238</c:v>
                </c:pt>
                <c:pt idx="3755">
                  <c:v>238</c:v>
                </c:pt>
                <c:pt idx="3756">
                  <c:v>238</c:v>
                </c:pt>
                <c:pt idx="3757">
                  <c:v>238</c:v>
                </c:pt>
                <c:pt idx="3758">
                  <c:v>238</c:v>
                </c:pt>
                <c:pt idx="3759">
                  <c:v>238</c:v>
                </c:pt>
                <c:pt idx="3760">
                  <c:v>238</c:v>
                </c:pt>
                <c:pt idx="3761">
                  <c:v>238</c:v>
                </c:pt>
                <c:pt idx="3762">
                  <c:v>238</c:v>
                </c:pt>
                <c:pt idx="3763">
                  <c:v>238</c:v>
                </c:pt>
                <c:pt idx="3764">
                  <c:v>238</c:v>
                </c:pt>
                <c:pt idx="3765">
                  <c:v>238</c:v>
                </c:pt>
                <c:pt idx="3766">
                  <c:v>238</c:v>
                </c:pt>
                <c:pt idx="3767">
                  <c:v>238</c:v>
                </c:pt>
                <c:pt idx="3768">
                  <c:v>238</c:v>
                </c:pt>
                <c:pt idx="3769">
                  <c:v>238</c:v>
                </c:pt>
                <c:pt idx="3770">
                  <c:v>238</c:v>
                </c:pt>
                <c:pt idx="3771">
                  <c:v>238</c:v>
                </c:pt>
                <c:pt idx="3772">
                  <c:v>238</c:v>
                </c:pt>
                <c:pt idx="3773">
                  <c:v>238</c:v>
                </c:pt>
                <c:pt idx="3774">
                  <c:v>238</c:v>
                </c:pt>
                <c:pt idx="3775">
                  <c:v>238</c:v>
                </c:pt>
                <c:pt idx="3776">
                  <c:v>238</c:v>
                </c:pt>
                <c:pt idx="3777">
                  <c:v>238</c:v>
                </c:pt>
                <c:pt idx="3778">
                  <c:v>238</c:v>
                </c:pt>
                <c:pt idx="3779">
                  <c:v>238</c:v>
                </c:pt>
                <c:pt idx="3780">
                  <c:v>238</c:v>
                </c:pt>
                <c:pt idx="3781">
                  <c:v>238</c:v>
                </c:pt>
                <c:pt idx="3782">
                  <c:v>238</c:v>
                </c:pt>
                <c:pt idx="3783">
                  <c:v>238</c:v>
                </c:pt>
                <c:pt idx="3784">
                  <c:v>238</c:v>
                </c:pt>
                <c:pt idx="3785">
                  <c:v>238</c:v>
                </c:pt>
                <c:pt idx="3786">
                  <c:v>238</c:v>
                </c:pt>
                <c:pt idx="3787">
                  <c:v>238</c:v>
                </c:pt>
                <c:pt idx="3788">
                  <c:v>238</c:v>
                </c:pt>
                <c:pt idx="3789">
                  <c:v>238</c:v>
                </c:pt>
                <c:pt idx="3790">
                  <c:v>238</c:v>
                </c:pt>
                <c:pt idx="3791">
                  <c:v>238</c:v>
                </c:pt>
                <c:pt idx="3792">
                  <c:v>238</c:v>
                </c:pt>
                <c:pt idx="3793">
                  <c:v>238</c:v>
                </c:pt>
                <c:pt idx="3794">
                  <c:v>238</c:v>
                </c:pt>
                <c:pt idx="3795">
                  <c:v>238</c:v>
                </c:pt>
                <c:pt idx="3796">
                  <c:v>238</c:v>
                </c:pt>
                <c:pt idx="3797">
                  <c:v>238</c:v>
                </c:pt>
                <c:pt idx="3798">
                  <c:v>238</c:v>
                </c:pt>
                <c:pt idx="3799">
                  <c:v>238</c:v>
                </c:pt>
                <c:pt idx="3800">
                  <c:v>238</c:v>
                </c:pt>
                <c:pt idx="3801">
                  <c:v>238</c:v>
                </c:pt>
                <c:pt idx="3802">
                  <c:v>238</c:v>
                </c:pt>
                <c:pt idx="3803">
                  <c:v>238</c:v>
                </c:pt>
                <c:pt idx="3804">
                  <c:v>238</c:v>
                </c:pt>
                <c:pt idx="3805">
                  <c:v>238</c:v>
                </c:pt>
                <c:pt idx="3806">
                  <c:v>238</c:v>
                </c:pt>
                <c:pt idx="3807">
                  <c:v>238</c:v>
                </c:pt>
                <c:pt idx="3808">
                  <c:v>235</c:v>
                </c:pt>
                <c:pt idx="3809">
                  <c:v>235</c:v>
                </c:pt>
                <c:pt idx="3810">
                  <c:v>235</c:v>
                </c:pt>
                <c:pt idx="3811">
                  <c:v>235</c:v>
                </c:pt>
                <c:pt idx="3812">
                  <c:v>235</c:v>
                </c:pt>
                <c:pt idx="3813">
                  <c:v>233</c:v>
                </c:pt>
                <c:pt idx="3814">
                  <c:v>233</c:v>
                </c:pt>
                <c:pt idx="3815">
                  <c:v>230</c:v>
                </c:pt>
                <c:pt idx="3816">
                  <c:v>230</c:v>
                </c:pt>
                <c:pt idx="3817">
                  <c:v>230</c:v>
                </c:pt>
                <c:pt idx="3818">
                  <c:v>230</c:v>
                </c:pt>
                <c:pt idx="3819">
                  <c:v>230</c:v>
                </c:pt>
                <c:pt idx="3820">
                  <c:v>230</c:v>
                </c:pt>
                <c:pt idx="3821">
                  <c:v>230</c:v>
                </c:pt>
                <c:pt idx="3822">
                  <c:v>230</c:v>
                </c:pt>
                <c:pt idx="3823">
                  <c:v>230</c:v>
                </c:pt>
                <c:pt idx="3824">
                  <c:v>230</c:v>
                </c:pt>
                <c:pt idx="3825">
                  <c:v>228</c:v>
                </c:pt>
                <c:pt idx="3826">
                  <c:v>228</c:v>
                </c:pt>
                <c:pt idx="3827">
                  <c:v>228</c:v>
                </c:pt>
                <c:pt idx="3828">
                  <c:v>228</c:v>
                </c:pt>
                <c:pt idx="3829">
                  <c:v>228</c:v>
                </c:pt>
                <c:pt idx="3830">
                  <c:v>228</c:v>
                </c:pt>
                <c:pt idx="3831">
                  <c:v>228</c:v>
                </c:pt>
                <c:pt idx="3832">
                  <c:v>228</c:v>
                </c:pt>
                <c:pt idx="3833">
                  <c:v>228</c:v>
                </c:pt>
                <c:pt idx="3834">
                  <c:v>228</c:v>
                </c:pt>
                <c:pt idx="3835">
                  <c:v>228</c:v>
                </c:pt>
                <c:pt idx="3836">
                  <c:v>228</c:v>
                </c:pt>
                <c:pt idx="3837">
                  <c:v>228</c:v>
                </c:pt>
                <c:pt idx="3838">
                  <c:v>228</c:v>
                </c:pt>
                <c:pt idx="3839">
                  <c:v>228</c:v>
                </c:pt>
                <c:pt idx="3840">
                  <c:v>228</c:v>
                </c:pt>
                <c:pt idx="3841">
                  <c:v>228</c:v>
                </c:pt>
                <c:pt idx="3842">
                  <c:v>228</c:v>
                </c:pt>
                <c:pt idx="3843">
                  <c:v>228</c:v>
                </c:pt>
                <c:pt idx="3844">
                  <c:v>228</c:v>
                </c:pt>
                <c:pt idx="3845">
                  <c:v>228</c:v>
                </c:pt>
                <c:pt idx="3846">
                  <c:v>228</c:v>
                </c:pt>
                <c:pt idx="3847">
                  <c:v>228</c:v>
                </c:pt>
                <c:pt idx="3848">
                  <c:v>228</c:v>
                </c:pt>
                <c:pt idx="3849">
                  <c:v>228</c:v>
                </c:pt>
                <c:pt idx="3850">
                  <c:v>228</c:v>
                </c:pt>
                <c:pt idx="3851">
                  <c:v>228</c:v>
                </c:pt>
                <c:pt idx="3852">
                  <c:v>228</c:v>
                </c:pt>
                <c:pt idx="3853">
                  <c:v>228</c:v>
                </c:pt>
                <c:pt idx="3854">
                  <c:v>228</c:v>
                </c:pt>
                <c:pt idx="3855">
                  <c:v>228</c:v>
                </c:pt>
                <c:pt idx="3856">
                  <c:v>228</c:v>
                </c:pt>
                <c:pt idx="3857">
                  <c:v>227</c:v>
                </c:pt>
                <c:pt idx="3858">
                  <c:v>227</c:v>
                </c:pt>
                <c:pt idx="3859">
                  <c:v>227</c:v>
                </c:pt>
                <c:pt idx="3860">
                  <c:v>227</c:v>
                </c:pt>
                <c:pt idx="3861">
                  <c:v>227</c:v>
                </c:pt>
                <c:pt idx="3862">
                  <c:v>227</c:v>
                </c:pt>
                <c:pt idx="3863">
                  <c:v>227</c:v>
                </c:pt>
                <c:pt idx="3864">
                  <c:v>227</c:v>
                </c:pt>
                <c:pt idx="3865">
                  <c:v>227</c:v>
                </c:pt>
                <c:pt idx="3866">
                  <c:v>227</c:v>
                </c:pt>
                <c:pt idx="3867">
                  <c:v>227</c:v>
                </c:pt>
                <c:pt idx="3868">
                  <c:v>227</c:v>
                </c:pt>
                <c:pt idx="3869">
                  <c:v>227</c:v>
                </c:pt>
                <c:pt idx="3870">
                  <c:v>227</c:v>
                </c:pt>
                <c:pt idx="3871">
                  <c:v>227</c:v>
                </c:pt>
                <c:pt idx="3872">
                  <c:v>227</c:v>
                </c:pt>
                <c:pt idx="3873">
                  <c:v>227</c:v>
                </c:pt>
                <c:pt idx="3874">
                  <c:v>227</c:v>
                </c:pt>
                <c:pt idx="3875">
                  <c:v>227</c:v>
                </c:pt>
                <c:pt idx="3876">
                  <c:v>226</c:v>
                </c:pt>
                <c:pt idx="3877">
                  <c:v>226</c:v>
                </c:pt>
                <c:pt idx="3878">
                  <c:v>226</c:v>
                </c:pt>
                <c:pt idx="3879">
                  <c:v>226</c:v>
                </c:pt>
                <c:pt idx="3880">
                  <c:v>226</c:v>
                </c:pt>
                <c:pt idx="3881">
                  <c:v>226</c:v>
                </c:pt>
                <c:pt idx="3882">
                  <c:v>226</c:v>
                </c:pt>
                <c:pt idx="3883">
                  <c:v>226</c:v>
                </c:pt>
                <c:pt idx="3884">
                  <c:v>226</c:v>
                </c:pt>
                <c:pt idx="3885">
                  <c:v>226</c:v>
                </c:pt>
                <c:pt idx="3886">
                  <c:v>226</c:v>
                </c:pt>
                <c:pt idx="3887">
                  <c:v>226</c:v>
                </c:pt>
                <c:pt idx="3888">
                  <c:v>226</c:v>
                </c:pt>
                <c:pt idx="3889">
                  <c:v>226</c:v>
                </c:pt>
                <c:pt idx="3890">
                  <c:v>226</c:v>
                </c:pt>
                <c:pt idx="3891">
                  <c:v>226</c:v>
                </c:pt>
                <c:pt idx="3892">
                  <c:v>226</c:v>
                </c:pt>
                <c:pt idx="3893">
                  <c:v>226</c:v>
                </c:pt>
                <c:pt idx="3894">
                  <c:v>226</c:v>
                </c:pt>
                <c:pt idx="3895">
                  <c:v>226</c:v>
                </c:pt>
                <c:pt idx="3896">
                  <c:v>226</c:v>
                </c:pt>
                <c:pt idx="3897">
                  <c:v>226</c:v>
                </c:pt>
                <c:pt idx="3898">
                  <c:v>226</c:v>
                </c:pt>
                <c:pt idx="3899">
                  <c:v>226</c:v>
                </c:pt>
                <c:pt idx="3900">
                  <c:v>226</c:v>
                </c:pt>
                <c:pt idx="3901">
                  <c:v>226</c:v>
                </c:pt>
                <c:pt idx="3902">
                  <c:v>226</c:v>
                </c:pt>
                <c:pt idx="3903">
                  <c:v>226</c:v>
                </c:pt>
                <c:pt idx="3904">
                  <c:v>226</c:v>
                </c:pt>
                <c:pt idx="3905">
                  <c:v>226</c:v>
                </c:pt>
                <c:pt idx="3906">
                  <c:v>226</c:v>
                </c:pt>
                <c:pt idx="3907">
                  <c:v>226</c:v>
                </c:pt>
                <c:pt idx="3908">
                  <c:v>226</c:v>
                </c:pt>
                <c:pt idx="3909">
                  <c:v>226</c:v>
                </c:pt>
                <c:pt idx="3910">
                  <c:v>226</c:v>
                </c:pt>
                <c:pt idx="3911">
                  <c:v>226</c:v>
                </c:pt>
                <c:pt idx="3912">
                  <c:v>226</c:v>
                </c:pt>
                <c:pt idx="3913">
                  <c:v>226</c:v>
                </c:pt>
                <c:pt idx="3914">
                  <c:v>226</c:v>
                </c:pt>
                <c:pt idx="3915">
                  <c:v>226</c:v>
                </c:pt>
                <c:pt idx="3916">
                  <c:v>226</c:v>
                </c:pt>
                <c:pt idx="3917">
                  <c:v>226</c:v>
                </c:pt>
                <c:pt idx="3918">
                  <c:v>226</c:v>
                </c:pt>
                <c:pt idx="3919">
                  <c:v>226</c:v>
                </c:pt>
                <c:pt idx="3920">
                  <c:v>226</c:v>
                </c:pt>
                <c:pt idx="3921">
                  <c:v>226</c:v>
                </c:pt>
                <c:pt idx="3922">
                  <c:v>226</c:v>
                </c:pt>
                <c:pt idx="3923">
                  <c:v>226</c:v>
                </c:pt>
                <c:pt idx="3924">
                  <c:v>226</c:v>
                </c:pt>
                <c:pt idx="3925">
                  <c:v>226</c:v>
                </c:pt>
                <c:pt idx="3926">
                  <c:v>226</c:v>
                </c:pt>
                <c:pt idx="3927">
                  <c:v>226</c:v>
                </c:pt>
                <c:pt idx="3928">
                  <c:v>226</c:v>
                </c:pt>
                <c:pt idx="3929">
                  <c:v>224</c:v>
                </c:pt>
                <c:pt idx="3930">
                  <c:v>223</c:v>
                </c:pt>
                <c:pt idx="3931">
                  <c:v>223</c:v>
                </c:pt>
                <c:pt idx="3932">
                  <c:v>223</c:v>
                </c:pt>
                <c:pt idx="3933">
                  <c:v>222</c:v>
                </c:pt>
                <c:pt idx="3934">
                  <c:v>220</c:v>
                </c:pt>
                <c:pt idx="3935">
                  <c:v>220</c:v>
                </c:pt>
                <c:pt idx="3936">
                  <c:v>220</c:v>
                </c:pt>
                <c:pt idx="3937">
                  <c:v>220</c:v>
                </c:pt>
                <c:pt idx="3938">
                  <c:v>220</c:v>
                </c:pt>
                <c:pt idx="3939">
                  <c:v>220</c:v>
                </c:pt>
                <c:pt idx="3940">
                  <c:v>220</c:v>
                </c:pt>
                <c:pt idx="3941">
                  <c:v>220</c:v>
                </c:pt>
                <c:pt idx="3942">
                  <c:v>220</c:v>
                </c:pt>
                <c:pt idx="3943">
                  <c:v>220</c:v>
                </c:pt>
                <c:pt idx="3944">
                  <c:v>219</c:v>
                </c:pt>
                <c:pt idx="3945">
                  <c:v>219</c:v>
                </c:pt>
                <c:pt idx="3946">
                  <c:v>219</c:v>
                </c:pt>
                <c:pt idx="3947">
                  <c:v>219</c:v>
                </c:pt>
                <c:pt idx="3948">
                  <c:v>219</c:v>
                </c:pt>
                <c:pt idx="3949">
                  <c:v>219</c:v>
                </c:pt>
                <c:pt idx="3950">
                  <c:v>219</c:v>
                </c:pt>
                <c:pt idx="3951">
                  <c:v>219</c:v>
                </c:pt>
                <c:pt idx="3952">
                  <c:v>219</c:v>
                </c:pt>
                <c:pt idx="3953">
                  <c:v>219</c:v>
                </c:pt>
                <c:pt idx="3954">
                  <c:v>219</c:v>
                </c:pt>
                <c:pt idx="3955">
                  <c:v>219</c:v>
                </c:pt>
                <c:pt idx="3956">
                  <c:v>219</c:v>
                </c:pt>
                <c:pt idx="3957">
                  <c:v>218</c:v>
                </c:pt>
                <c:pt idx="3958">
                  <c:v>218</c:v>
                </c:pt>
                <c:pt idx="3959">
                  <c:v>218</c:v>
                </c:pt>
                <c:pt idx="3960">
                  <c:v>218</c:v>
                </c:pt>
                <c:pt idx="3961">
                  <c:v>218</c:v>
                </c:pt>
                <c:pt idx="3962">
                  <c:v>218</c:v>
                </c:pt>
                <c:pt idx="3963">
                  <c:v>218</c:v>
                </c:pt>
                <c:pt idx="3964">
                  <c:v>218</c:v>
                </c:pt>
                <c:pt idx="3965">
                  <c:v>218</c:v>
                </c:pt>
                <c:pt idx="3966">
                  <c:v>218</c:v>
                </c:pt>
                <c:pt idx="3967">
                  <c:v>218</c:v>
                </c:pt>
                <c:pt idx="3968">
                  <c:v>218</c:v>
                </c:pt>
                <c:pt idx="3969">
                  <c:v>218</c:v>
                </c:pt>
                <c:pt idx="3970">
                  <c:v>218</c:v>
                </c:pt>
                <c:pt idx="3971">
                  <c:v>218</c:v>
                </c:pt>
                <c:pt idx="3972">
                  <c:v>218</c:v>
                </c:pt>
                <c:pt idx="3973">
                  <c:v>218</c:v>
                </c:pt>
                <c:pt idx="3974">
                  <c:v>218</c:v>
                </c:pt>
                <c:pt idx="3975">
                  <c:v>218</c:v>
                </c:pt>
                <c:pt idx="3976">
                  <c:v>218</c:v>
                </c:pt>
                <c:pt idx="3977">
                  <c:v>218</c:v>
                </c:pt>
                <c:pt idx="3978">
                  <c:v>218</c:v>
                </c:pt>
                <c:pt idx="3979">
                  <c:v>218</c:v>
                </c:pt>
                <c:pt idx="3980">
                  <c:v>218</c:v>
                </c:pt>
                <c:pt idx="3981">
                  <c:v>218</c:v>
                </c:pt>
                <c:pt idx="3982">
                  <c:v>218</c:v>
                </c:pt>
                <c:pt idx="3983">
                  <c:v>218</c:v>
                </c:pt>
                <c:pt idx="3984">
                  <c:v>218</c:v>
                </c:pt>
                <c:pt idx="3985">
                  <c:v>218</c:v>
                </c:pt>
                <c:pt idx="3986">
                  <c:v>218</c:v>
                </c:pt>
                <c:pt idx="3987">
                  <c:v>218</c:v>
                </c:pt>
                <c:pt idx="3988">
                  <c:v>218</c:v>
                </c:pt>
                <c:pt idx="3989">
                  <c:v>218</c:v>
                </c:pt>
                <c:pt idx="3990">
                  <c:v>218</c:v>
                </c:pt>
                <c:pt idx="3991">
                  <c:v>218</c:v>
                </c:pt>
                <c:pt idx="3992">
                  <c:v>218</c:v>
                </c:pt>
                <c:pt idx="3993">
                  <c:v>218</c:v>
                </c:pt>
                <c:pt idx="3994">
                  <c:v>218</c:v>
                </c:pt>
                <c:pt idx="3995">
                  <c:v>218</c:v>
                </c:pt>
                <c:pt idx="3996">
                  <c:v>218</c:v>
                </c:pt>
                <c:pt idx="3997">
                  <c:v>218</c:v>
                </c:pt>
                <c:pt idx="3998">
                  <c:v>217</c:v>
                </c:pt>
                <c:pt idx="3999">
                  <c:v>217</c:v>
                </c:pt>
                <c:pt idx="4000">
                  <c:v>217</c:v>
                </c:pt>
                <c:pt idx="4001">
                  <c:v>217</c:v>
                </c:pt>
                <c:pt idx="4002">
                  <c:v>217</c:v>
                </c:pt>
                <c:pt idx="4003">
                  <c:v>217</c:v>
                </c:pt>
                <c:pt idx="4004">
                  <c:v>217</c:v>
                </c:pt>
                <c:pt idx="4005">
                  <c:v>217</c:v>
                </c:pt>
                <c:pt idx="4006">
                  <c:v>217</c:v>
                </c:pt>
                <c:pt idx="4007">
                  <c:v>217</c:v>
                </c:pt>
                <c:pt idx="4008">
                  <c:v>217</c:v>
                </c:pt>
                <c:pt idx="4009">
                  <c:v>217</c:v>
                </c:pt>
                <c:pt idx="4010">
                  <c:v>217</c:v>
                </c:pt>
                <c:pt idx="4011">
                  <c:v>217</c:v>
                </c:pt>
                <c:pt idx="4012">
                  <c:v>217</c:v>
                </c:pt>
                <c:pt idx="4013">
                  <c:v>216</c:v>
                </c:pt>
                <c:pt idx="4014">
                  <c:v>215</c:v>
                </c:pt>
                <c:pt idx="4015">
                  <c:v>215</c:v>
                </c:pt>
                <c:pt idx="4016">
                  <c:v>215</c:v>
                </c:pt>
                <c:pt idx="4017">
                  <c:v>215</c:v>
                </c:pt>
                <c:pt idx="4018">
                  <c:v>215</c:v>
                </c:pt>
                <c:pt idx="4019">
                  <c:v>215</c:v>
                </c:pt>
                <c:pt idx="4020">
                  <c:v>215</c:v>
                </c:pt>
                <c:pt idx="4021">
                  <c:v>215</c:v>
                </c:pt>
                <c:pt idx="4022">
                  <c:v>215</c:v>
                </c:pt>
                <c:pt idx="4023">
                  <c:v>215</c:v>
                </c:pt>
                <c:pt idx="4024">
                  <c:v>215</c:v>
                </c:pt>
                <c:pt idx="4025">
                  <c:v>215</c:v>
                </c:pt>
                <c:pt idx="4026">
                  <c:v>215</c:v>
                </c:pt>
                <c:pt idx="4027">
                  <c:v>215</c:v>
                </c:pt>
                <c:pt idx="4028">
                  <c:v>215</c:v>
                </c:pt>
                <c:pt idx="4029">
                  <c:v>215</c:v>
                </c:pt>
                <c:pt idx="4030">
                  <c:v>214</c:v>
                </c:pt>
                <c:pt idx="4031">
                  <c:v>214</c:v>
                </c:pt>
                <c:pt idx="4032">
                  <c:v>213</c:v>
                </c:pt>
                <c:pt idx="4033">
                  <c:v>212</c:v>
                </c:pt>
                <c:pt idx="4034">
                  <c:v>212</c:v>
                </c:pt>
                <c:pt idx="4035">
                  <c:v>212</c:v>
                </c:pt>
                <c:pt idx="4036">
                  <c:v>212</c:v>
                </c:pt>
                <c:pt idx="4037">
                  <c:v>212</c:v>
                </c:pt>
                <c:pt idx="4038">
                  <c:v>212</c:v>
                </c:pt>
                <c:pt idx="4039">
                  <c:v>212</c:v>
                </c:pt>
                <c:pt idx="4040">
                  <c:v>212</c:v>
                </c:pt>
                <c:pt idx="4041">
                  <c:v>212</c:v>
                </c:pt>
                <c:pt idx="4042">
                  <c:v>212</c:v>
                </c:pt>
                <c:pt idx="4043">
                  <c:v>212</c:v>
                </c:pt>
                <c:pt idx="4044">
                  <c:v>212</c:v>
                </c:pt>
                <c:pt idx="4045">
                  <c:v>212</c:v>
                </c:pt>
                <c:pt idx="4046">
                  <c:v>212</c:v>
                </c:pt>
                <c:pt idx="4047">
                  <c:v>211</c:v>
                </c:pt>
                <c:pt idx="4048">
                  <c:v>211</c:v>
                </c:pt>
                <c:pt idx="4049">
                  <c:v>211</c:v>
                </c:pt>
                <c:pt idx="4050">
                  <c:v>211</c:v>
                </c:pt>
                <c:pt idx="4051">
                  <c:v>211</c:v>
                </c:pt>
                <c:pt idx="4052">
                  <c:v>211</c:v>
                </c:pt>
                <c:pt idx="4053">
                  <c:v>211</c:v>
                </c:pt>
                <c:pt idx="4054">
                  <c:v>211</c:v>
                </c:pt>
                <c:pt idx="4055">
                  <c:v>211</c:v>
                </c:pt>
                <c:pt idx="4056">
                  <c:v>211</c:v>
                </c:pt>
                <c:pt idx="4057">
                  <c:v>211</c:v>
                </c:pt>
                <c:pt idx="4058">
                  <c:v>211</c:v>
                </c:pt>
                <c:pt idx="4059">
                  <c:v>211</c:v>
                </c:pt>
                <c:pt idx="4060">
                  <c:v>211</c:v>
                </c:pt>
                <c:pt idx="4061">
                  <c:v>211</c:v>
                </c:pt>
                <c:pt idx="4062">
                  <c:v>211</c:v>
                </c:pt>
                <c:pt idx="4063">
                  <c:v>211</c:v>
                </c:pt>
                <c:pt idx="4064">
                  <c:v>211</c:v>
                </c:pt>
                <c:pt idx="4065">
                  <c:v>211</c:v>
                </c:pt>
                <c:pt idx="4066">
                  <c:v>211</c:v>
                </c:pt>
                <c:pt idx="4067">
                  <c:v>211</c:v>
                </c:pt>
                <c:pt idx="4068">
                  <c:v>211</c:v>
                </c:pt>
                <c:pt idx="4069">
                  <c:v>211</c:v>
                </c:pt>
                <c:pt idx="4070">
                  <c:v>211</c:v>
                </c:pt>
                <c:pt idx="4071">
                  <c:v>211</c:v>
                </c:pt>
                <c:pt idx="4072">
                  <c:v>211</c:v>
                </c:pt>
                <c:pt idx="4073">
                  <c:v>211</c:v>
                </c:pt>
                <c:pt idx="4074">
                  <c:v>210</c:v>
                </c:pt>
                <c:pt idx="4075">
                  <c:v>210</c:v>
                </c:pt>
                <c:pt idx="4076">
                  <c:v>210</c:v>
                </c:pt>
                <c:pt idx="4077">
                  <c:v>210</c:v>
                </c:pt>
                <c:pt idx="4078">
                  <c:v>210</c:v>
                </c:pt>
                <c:pt idx="4079">
                  <c:v>210</c:v>
                </c:pt>
                <c:pt idx="4080">
                  <c:v>210</c:v>
                </c:pt>
                <c:pt idx="4081">
                  <c:v>210</c:v>
                </c:pt>
                <c:pt idx="4082">
                  <c:v>210</c:v>
                </c:pt>
                <c:pt idx="4083">
                  <c:v>210</c:v>
                </c:pt>
                <c:pt idx="4084">
                  <c:v>210</c:v>
                </c:pt>
                <c:pt idx="4085">
                  <c:v>210</c:v>
                </c:pt>
                <c:pt idx="4086">
                  <c:v>210</c:v>
                </c:pt>
                <c:pt idx="4087">
                  <c:v>210</c:v>
                </c:pt>
                <c:pt idx="4088">
                  <c:v>210</c:v>
                </c:pt>
                <c:pt idx="4089">
                  <c:v>210</c:v>
                </c:pt>
                <c:pt idx="4090">
                  <c:v>210</c:v>
                </c:pt>
                <c:pt idx="4091">
                  <c:v>210</c:v>
                </c:pt>
                <c:pt idx="4092">
                  <c:v>210</c:v>
                </c:pt>
                <c:pt idx="4093">
                  <c:v>210</c:v>
                </c:pt>
                <c:pt idx="4094">
                  <c:v>210</c:v>
                </c:pt>
                <c:pt idx="4095">
                  <c:v>210</c:v>
                </c:pt>
                <c:pt idx="4096">
                  <c:v>210</c:v>
                </c:pt>
                <c:pt idx="4097">
                  <c:v>210</c:v>
                </c:pt>
                <c:pt idx="4098">
                  <c:v>210</c:v>
                </c:pt>
                <c:pt idx="4099">
                  <c:v>210</c:v>
                </c:pt>
                <c:pt idx="4100">
                  <c:v>210</c:v>
                </c:pt>
                <c:pt idx="4101">
                  <c:v>210</c:v>
                </c:pt>
                <c:pt idx="4102">
                  <c:v>210</c:v>
                </c:pt>
                <c:pt idx="4103">
                  <c:v>210</c:v>
                </c:pt>
                <c:pt idx="4104">
                  <c:v>210</c:v>
                </c:pt>
                <c:pt idx="4105">
                  <c:v>210</c:v>
                </c:pt>
                <c:pt idx="4106">
                  <c:v>210</c:v>
                </c:pt>
                <c:pt idx="4107">
                  <c:v>210</c:v>
                </c:pt>
                <c:pt idx="4108">
                  <c:v>210</c:v>
                </c:pt>
                <c:pt idx="4109">
                  <c:v>210</c:v>
                </c:pt>
                <c:pt idx="4110">
                  <c:v>210</c:v>
                </c:pt>
                <c:pt idx="4111">
                  <c:v>210</c:v>
                </c:pt>
                <c:pt idx="4112">
                  <c:v>210</c:v>
                </c:pt>
                <c:pt idx="4113">
                  <c:v>210</c:v>
                </c:pt>
                <c:pt idx="4114">
                  <c:v>210</c:v>
                </c:pt>
                <c:pt idx="4115">
                  <c:v>210</c:v>
                </c:pt>
                <c:pt idx="4116">
                  <c:v>210</c:v>
                </c:pt>
                <c:pt idx="4117">
                  <c:v>210</c:v>
                </c:pt>
                <c:pt idx="4118">
                  <c:v>210</c:v>
                </c:pt>
                <c:pt idx="4119">
                  <c:v>210</c:v>
                </c:pt>
                <c:pt idx="4120">
                  <c:v>210</c:v>
                </c:pt>
                <c:pt idx="4121">
                  <c:v>210</c:v>
                </c:pt>
                <c:pt idx="4122">
                  <c:v>210</c:v>
                </c:pt>
                <c:pt idx="4123">
                  <c:v>210</c:v>
                </c:pt>
                <c:pt idx="4124">
                  <c:v>210</c:v>
                </c:pt>
                <c:pt idx="4125">
                  <c:v>210</c:v>
                </c:pt>
                <c:pt idx="4126">
                  <c:v>210</c:v>
                </c:pt>
                <c:pt idx="4127">
                  <c:v>210</c:v>
                </c:pt>
                <c:pt idx="4128">
                  <c:v>210</c:v>
                </c:pt>
                <c:pt idx="4129">
                  <c:v>210</c:v>
                </c:pt>
                <c:pt idx="4130">
                  <c:v>210</c:v>
                </c:pt>
                <c:pt idx="4131">
                  <c:v>210</c:v>
                </c:pt>
                <c:pt idx="4132">
                  <c:v>210</c:v>
                </c:pt>
                <c:pt idx="4133">
                  <c:v>210</c:v>
                </c:pt>
                <c:pt idx="4134">
                  <c:v>210</c:v>
                </c:pt>
                <c:pt idx="4135">
                  <c:v>210</c:v>
                </c:pt>
                <c:pt idx="4136">
                  <c:v>210</c:v>
                </c:pt>
                <c:pt idx="4137">
                  <c:v>210</c:v>
                </c:pt>
                <c:pt idx="4138">
                  <c:v>210</c:v>
                </c:pt>
                <c:pt idx="4139">
                  <c:v>210</c:v>
                </c:pt>
                <c:pt idx="4140">
                  <c:v>210</c:v>
                </c:pt>
                <c:pt idx="4141">
                  <c:v>210</c:v>
                </c:pt>
                <c:pt idx="4142">
                  <c:v>210</c:v>
                </c:pt>
                <c:pt idx="4143">
                  <c:v>210</c:v>
                </c:pt>
                <c:pt idx="4144">
                  <c:v>210</c:v>
                </c:pt>
                <c:pt idx="4145">
                  <c:v>209</c:v>
                </c:pt>
                <c:pt idx="4146">
                  <c:v>207</c:v>
                </c:pt>
                <c:pt idx="4147">
                  <c:v>207</c:v>
                </c:pt>
                <c:pt idx="4148">
                  <c:v>207</c:v>
                </c:pt>
                <c:pt idx="4149">
                  <c:v>207</c:v>
                </c:pt>
                <c:pt idx="4150">
                  <c:v>207</c:v>
                </c:pt>
                <c:pt idx="4151">
                  <c:v>207</c:v>
                </c:pt>
                <c:pt idx="4152">
                  <c:v>206</c:v>
                </c:pt>
                <c:pt idx="4153">
                  <c:v>206</c:v>
                </c:pt>
                <c:pt idx="4154">
                  <c:v>206</c:v>
                </c:pt>
                <c:pt idx="4155">
                  <c:v>206</c:v>
                </c:pt>
                <c:pt idx="4156">
                  <c:v>206</c:v>
                </c:pt>
                <c:pt idx="4157">
                  <c:v>206</c:v>
                </c:pt>
                <c:pt idx="4158">
                  <c:v>206</c:v>
                </c:pt>
                <c:pt idx="4159">
                  <c:v>206</c:v>
                </c:pt>
                <c:pt idx="4160">
                  <c:v>206</c:v>
                </c:pt>
                <c:pt idx="4161">
                  <c:v>206</c:v>
                </c:pt>
                <c:pt idx="4162">
                  <c:v>206</c:v>
                </c:pt>
                <c:pt idx="4163">
                  <c:v>206</c:v>
                </c:pt>
                <c:pt idx="4164">
                  <c:v>206</c:v>
                </c:pt>
                <c:pt idx="4165">
                  <c:v>206</c:v>
                </c:pt>
                <c:pt idx="4166">
                  <c:v>206</c:v>
                </c:pt>
                <c:pt idx="4167">
                  <c:v>206</c:v>
                </c:pt>
                <c:pt idx="4168">
                  <c:v>206</c:v>
                </c:pt>
                <c:pt idx="4169">
                  <c:v>206</c:v>
                </c:pt>
                <c:pt idx="4170">
                  <c:v>206</c:v>
                </c:pt>
                <c:pt idx="4171">
                  <c:v>204</c:v>
                </c:pt>
                <c:pt idx="4172">
                  <c:v>203</c:v>
                </c:pt>
                <c:pt idx="4173">
                  <c:v>203</c:v>
                </c:pt>
                <c:pt idx="4174">
                  <c:v>203</c:v>
                </c:pt>
                <c:pt idx="4175">
                  <c:v>203</c:v>
                </c:pt>
                <c:pt idx="4176">
                  <c:v>203</c:v>
                </c:pt>
                <c:pt idx="4177">
                  <c:v>203</c:v>
                </c:pt>
                <c:pt idx="4178">
                  <c:v>203</c:v>
                </c:pt>
                <c:pt idx="4179">
                  <c:v>203</c:v>
                </c:pt>
                <c:pt idx="4180">
                  <c:v>203</c:v>
                </c:pt>
                <c:pt idx="4181">
                  <c:v>203</c:v>
                </c:pt>
                <c:pt idx="4182">
                  <c:v>203</c:v>
                </c:pt>
                <c:pt idx="4183">
                  <c:v>203</c:v>
                </c:pt>
                <c:pt idx="4184">
                  <c:v>202</c:v>
                </c:pt>
                <c:pt idx="4185">
                  <c:v>202</c:v>
                </c:pt>
                <c:pt idx="4186">
                  <c:v>202</c:v>
                </c:pt>
                <c:pt idx="4187">
                  <c:v>202</c:v>
                </c:pt>
                <c:pt idx="4188">
                  <c:v>202</c:v>
                </c:pt>
                <c:pt idx="4189">
                  <c:v>202</c:v>
                </c:pt>
                <c:pt idx="4190">
                  <c:v>202</c:v>
                </c:pt>
                <c:pt idx="4191">
                  <c:v>202</c:v>
                </c:pt>
                <c:pt idx="4192">
                  <c:v>202</c:v>
                </c:pt>
                <c:pt idx="4193">
                  <c:v>202</c:v>
                </c:pt>
                <c:pt idx="4194">
                  <c:v>202</c:v>
                </c:pt>
                <c:pt idx="4195">
                  <c:v>202</c:v>
                </c:pt>
                <c:pt idx="4196">
                  <c:v>202</c:v>
                </c:pt>
                <c:pt idx="4197">
                  <c:v>202</c:v>
                </c:pt>
                <c:pt idx="4198">
                  <c:v>202</c:v>
                </c:pt>
                <c:pt idx="4199">
                  <c:v>202</c:v>
                </c:pt>
                <c:pt idx="4200">
                  <c:v>202</c:v>
                </c:pt>
                <c:pt idx="4201">
                  <c:v>202</c:v>
                </c:pt>
                <c:pt idx="4202">
                  <c:v>202</c:v>
                </c:pt>
                <c:pt idx="4203">
                  <c:v>202</c:v>
                </c:pt>
                <c:pt idx="4204">
                  <c:v>202</c:v>
                </c:pt>
                <c:pt idx="4205">
                  <c:v>202</c:v>
                </c:pt>
                <c:pt idx="4206">
                  <c:v>202</c:v>
                </c:pt>
                <c:pt idx="4207">
                  <c:v>202</c:v>
                </c:pt>
                <c:pt idx="4208">
                  <c:v>202</c:v>
                </c:pt>
                <c:pt idx="4209">
                  <c:v>202</c:v>
                </c:pt>
                <c:pt idx="4210">
                  <c:v>202</c:v>
                </c:pt>
                <c:pt idx="4211">
                  <c:v>202</c:v>
                </c:pt>
                <c:pt idx="4212">
                  <c:v>202</c:v>
                </c:pt>
                <c:pt idx="4213">
                  <c:v>202</c:v>
                </c:pt>
                <c:pt idx="4214">
                  <c:v>202</c:v>
                </c:pt>
                <c:pt idx="4215">
                  <c:v>202</c:v>
                </c:pt>
                <c:pt idx="4216">
                  <c:v>202</c:v>
                </c:pt>
                <c:pt idx="4217">
                  <c:v>202</c:v>
                </c:pt>
                <c:pt idx="4218">
                  <c:v>202</c:v>
                </c:pt>
                <c:pt idx="4219">
                  <c:v>202</c:v>
                </c:pt>
                <c:pt idx="4220">
                  <c:v>202</c:v>
                </c:pt>
                <c:pt idx="4221">
                  <c:v>202</c:v>
                </c:pt>
                <c:pt idx="4222">
                  <c:v>202</c:v>
                </c:pt>
                <c:pt idx="4223">
                  <c:v>202</c:v>
                </c:pt>
                <c:pt idx="4224">
                  <c:v>202</c:v>
                </c:pt>
                <c:pt idx="4225">
                  <c:v>202</c:v>
                </c:pt>
                <c:pt idx="4226">
                  <c:v>202</c:v>
                </c:pt>
                <c:pt idx="4227">
                  <c:v>202</c:v>
                </c:pt>
                <c:pt idx="4228">
                  <c:v>202</c:v>
                </c:pt>
                <c:pt idx="4229">
                  <c:v>202</c:v>
                </c:pt>
                <c:pt idx="4230">
                  <c:v>202</c:v>
                </c:pt>
                <c:pt idx="4231">
                  <c:v>202</c:v>
                </c:pt>
                <c:pt idx="4232">
                  <c:v>202</c:v>
                </c:pt>
                <c:pt idx="4233">
                  <c:v>202</c:v>
                </c:pt>
                <c:pt idx="4234">
                  <c:v>202</c:v>
                </c:pt>
                <c:pt idx="4235">
                  <c:v>202</c:v>
                </c:pt>
                <c:pt idx="4236">
                  <c:v>202</c:v>
                </c:pt>
                <c:pt idx="4237">
                  <c:v>202</c:v>
                </c:pt>
                <c:pt idx="4238">
                  <c:v>202</c:v>
                </c:pt>
                <c:pt idx="4239">
                  <c:v>202</c:v>
                </c:pt>
                <c:pt idx="4240">
                  <c:v>202</c:v>
                </c:pt>
                <c:pt idx="4241">
                  <c:v>202</c:v>
                </c:pt>
                <c:pt idx="4242">
                  <c:v>202</c:v>
                </c:pt>
                <c:pt idx="4243">
                  <c:v>202</c:v>
                </c:pt>
                <c:pt idx="4244">
                  <c:v>202</c:v>
                </c:pt>
                <c:pt idx="4245">
                  <c:v>202</c:v>
                </c:pt>
                <c:pt idx="4246">
                  <c:v>202</c:v>
                </c:pt>
                <c:pt idx="4247">
                  <c:v>202</c:v>
                </c:pt>
                <c:pt idx="4248">
                  <c:v>202</c:v>
                </c:pt>
                <c:pt idx="4249">
                  <c:v>202</c:v>
                </c:pt>
                <c:pt idx="4250">
                  <c:v>202</c:v>
                </c:pt>
                <c:pt idx="4251">
                  <c:v>202</c:v>
                </c:pt>
                <c:pt idx="4252">
                  <c:v>202</c:v>
                </c:pt>
                <c:pt idx="4253">
                  <c:v>202</c:v>
                </c:pt>
                <c:pt idx="4254">
                  <c:v>202</c:v>
                </c:pt>
                <c:pt idx="4255">
                  <c:v>202</c:v>
                </c:pt>
                <c:pt idx="4256">
                  <c:v>202</c:v>
                </c:pt>
                <c:pt idx="4257">
                  <c:v>202</c:v>
                </c:pt>
                <c:pt idx="4258">
                  <c:v>202</c:v>
                </c:pt>
                <c:pt idx="4259">
                  <c:v>202</c:v>
                </c:pt>
                <c:pt idx="4260">
                  <c:v>202</c:v>
                </c:pt>
                <c:pt idx="4261">
                  <c:v>202</c:v>
                </c:pt>
                <c:pt idx="4262">
                  <c:v>202</c:v>
                </c:pt>
                <c:pt idx="4263">
                  <c:v>202</c:v>
                </c:pt>
                <c:pt idx="4264">
                  <c:v>202</c:v>
                </c:pt>
                <c:pt idx="4265">
                  <c:v>202</c:v>
                </c:pt>
                <c:pt idx="4266">
                  <c:v>202</c:v>
                </c:pt>
                <c:pt idx="4267">
                  <c:v>202</c:v>
                </c:pt>
                <c:pt idx="4268">
                  <c:v>202</c:v>
                </c:pt>
                <c:pt idx="4269">
                  <c:v>202</c:v>
                </c:pt>
                <c:pt idx="4270">
                  <c:v>202</c:v>
                </c:pt>
                <c:pt idx="4271">
                  <c:v>202</c:v>
                </c:pt>
                <c:pt idx="4272">
                  <c:v>202</c:v>
                </c:pt>
                <c:pt idx="4273">
                  <c:v>202</c:v>
                </c:pt>
                <c:pt idx="4274">
                  <c:v>202</c:v>
                </c:pt>
                <c:pt idx="4275">
                  <c:v>202</c:v>
                </c:pt>
                <c:pt idx="4276">
                  <c:v>202</c:v>
                </c:pt>
                <c:pt idx="4277">
                  <c:v>202</c:v>
                </c:pt>
                <c:pt idx="4278">
                  <c:v>202</c:v>
                </c:pt>
                <c:pt idx="4279">
                  <c:v>202</c:v>
                </c:pt>
                <c:pt idx="4280">
                  <c:v>202</c:v>
                </c:pt>
                <c:pt idx="4281">
                  <c:v>202</c:v>
                </c:pt>
                <c:pt idx="4282">
                  <c:v>202</c:v>
                </c:pt>
                <c:pt idx="4283">
                  <c:v>202</c:v>
                </c:pt>
                <c:pt idx="4284">
                  <c:v>202</c:v>
                </c:pt>
                <c:pt idx="4285">
                  <c:v>202</c:v>
                </c:pt>
                <c:pt idx="4286">
                  <c:v>202</c:v>
                </c:pt>
                <c:pt idx="4287">
                  <c:v>202</c:v>
                </c:pt>
                <c:pt idx="4288">
                  <c:v>202</c:v>
                </c:pt>
                <c:pt idx="4289">
                  <c:v>202</c:v>
                </c:pt>
                <c:pt idx="4290">
                  <c:v>202</c:v>
                </c:pt>
                <c:pt idx="4291">
                  <c:v>198</c:v>
                </c:pt>
                <c:pt idx="4292">
                  <c:v>197</c:v>
                </c:pt>
                <c:pt idx="4293">
                  <c:v>197</c:v>
                </c:pt>
                <c:pt idx="4294">
                  <c:v>197</c:v>
                </c:pt>
                <c:pt idx="4295">
                  <c:v>197</c:v>
                </c:pt>
                <c:pt idx="4296">
                  <c:v>196</c:v>
                </c:pt>
                <c:pt idx="4297">
                  <c:v>196</c:v>
                </c:pt>
                <c:pt idx="4298">
                  <c:v>196</c:v>
                </c:pt>
                <c:pt idx="4299">
                  <c:v>196</c:v>
                </c:pt>
                <c:pt idx="4300">
                  <c:v>196</c:v>
                </c:pt>
                <c:pt idx="4301">
                  <c:v>196</c:v>
                </c:pt>
                <c:pt idx="4302">
                  <c:v>196</c:v>
                </c:pt>
                <c:pt idx="4303">
                  <c:v>196</c:v>
                </c:pt>
                <c:pt idx="4304">
                  <c:v>196</c:v>
                </c:pt>
                <c:pt idx="4305">
                  <c:v>196</c:v>
                </c:pt>
                <c:pt idx="4306">
                  <c:v>196</c:v>
                </c:pt>
                <c:pt idx="4307">
                  <c:v>196</c:v>
                </c:pt>
                <c:pt idx="4308">
                  <c:v>196</c:v>
                </c:pt>
                <c:pt idx="4309">
                  <c:v>196</c:v>
                </c:pt>
                <c:pt idx="4310">
                  <c:v>196</c:v>
                </c:pt>
                <c:pt idx="4311">
                  <c:v>196</c:v>
                </c:pt>
                <c:pt idx="4312">
                  <c:v>196</c:v>
                </c:pt>
                <c:pt idx="4313">
                  <c:v>196</c:v>
                </c:pt>
                <c:pt idx="4314">
                  <c:v>196</c:v>
                </c:pt>
                <c:pt idx="4315">
                  <c:v>196</c:v>
                </c:pt>
                <c:pt idx="4316">
                  <c:v>196</c:v>
                </c:pt>
                <c:pt idx="4317">
                  <c:v>196</c:v>
                </c:pt>
                <c:pt idx="4318">
                  <c:v>196</c:v>
                </c:pt>
                <c:pt idx="4319">
                  <c:v>196</c:v>
                </c:pt>
                <c:pt idx="4320">
                  <c:v>196</c:v>
                </c:pt>
                <c:pt idx="4321">
                  <c:v>196</c:v>
                </c:pt>
                <c:pt idx="4322">
                  <c:v>196</c:v>
                </c:pt>
                <c:pt idx="4323">
                  <c:v>195</c:v>
                </c:pt>
                <c:pt idx="4324">
                  <c:v>195</c:v>
                </c:pt>
                <c:pt idx="4325">
                  <c:v>195</c:v>
                </c:pt>
                <c:pt idx="4326">
                  <c:v>195</c:v>
                </c:pt>
                <c:pt idx="4327">
                  <c:v>195</c:v>
                </c:pt>
                <c:pt idx="4328">
                  <c:v>195</c:v>
                </c:pt>
                <c:pt idx="4329">
                  <c:v>195</c:v>
                </c:pt>
                <c:pt idx="4330">
                  <c:v>195</c:v>
                </c:pt>
                <c:pt idx="4331">
                  <c:v>195</c:v>
                </c:pt>
                <c:pt idx="4332">
                  <c:v>193</c:v>
                </c:pt>
                <c:pt idx="4333">
                  <c:v>193</c:v>
                </c:pt>
                <c:pt idx="4334">
                  <c:v>193</c:v>
                </c:pt>
                <c:pt idx="4335">
                  <c:v>193</c:v>
                </c:pt>
                <c:pt idx="4336">
                  <c:v>193</c:v>
                </c:pt>
                <c:pt idx="4337">
                  <c:v>193</c:v>
                </c:pt>
                <c:pt idx="4338">
                  <c:v>193</c:v>
                </c:pt>
                <c:pt idx="4339">
                  <c:v>193</c:v>
                </c:pt>
                <c:pt idx="4340">
                  <c:v>193</c:v>
                </c:pt>
                <c:pt idx="4341">
                  <c:v>193</c:v>
                </c:pt>
                <c:pt idx="4342">
                  <c:v>193</c:v>
                </c:pt>
                <c:pt idx="4343">
                  <c:v>193</c:v>
                </c:pt>
                <c:pt idx="4344">
                  <c:v>193</c:v>
                </c:pt>
                <c:pt idx="4345">
                  <c:v>193</c:v>
                </c:pt>
                <c:pt idx="4346">
                  <c:v>193</c:v>
                </c:pt>
                <c:pt idx="4347">
                  <c:v>193</c:v>
                </c:pt>
                <c:pt idx="4348">
                  <c:v>193</c:v>
                </c:pt>
                <c:pt idx="4349">
                  <c:v>193</c:v>
                </c:pt>
                <c:pt idx="4350">
                  <c:v>193</c:v>
                </c:pt>
                <c:pt idx="4351">
                  <c:v>193</c:v>
                </c:pt>
                <c:pt idx="4352">
                  <c:v>193</c:v>
                </c:pt>
                <c:pt idx="4353">
                  <c:v>193</c:v>
                </c:pt>
                <c:pt idx="4354">
                  <c:v>193</c:v>
                </c:pt>
                <c:pt idx="4355">
                  <c:v>193</c:v>
                </c:pt>
                <c:pt idx="4356">
                  <c:v>193</c:v>
                </c:pt>
                <c:pt idx="4357">
                  <c:v>193</c:v>
                </c:pt>
                <c:pt idx="4358">
                  <c:v>193</c:v>
                </c:pt>
                <c:pt idx="4359">
                  <c:v>193</c:v>
                </c:pt>
                <c:pt idx="4360">
                  <c:v>193</c:v>
                </c:pt>
                <c:pt idx="4361">
                  <c:v>193</c:v>
                </c:pt>
                <c:pt idx="4362">
                  <c:v>193</c:v>
                </c:pt>
                <c:pt idx="4363">
                  <c:v>193</c:v>
                </c:pt>
                <c:pt idx="4364">
                  <c:v>193</c:v>
                </c:pt>
                <c:pt idx="4365">
                  <c:v>193</c:v>
                </c:pt>
                <c:pt idx="4366">
                  <c:v>193</c:v>
                </c:pt>
                <c:pt idx="4367">
                  <c:v>193</c:v>
                </c:pt>
                <c:pt idx="4368">
                  <c:v>193</c:v>
                </c:pt>
                <c:pt idx="4369">
                  <c:v>193</c:v>
                </c:pt>
                <c:pt idx="4370">
                  <c:v>193</c:v>
                </c:pt>
                <c:pt idx="4371">
                  <c:v>193</c:v>
                </c:pt>
                <c:pt idx="4372">
                  <c:v>193</c:v>
                </c:pt>
                <c:pt idx="4373">
                  <c:v>193</c:v>
                </c:pt>
                <c:pt idx="4374">
                  <c:v>193</c:v>
                </c:pt>
                <c:pt idx="4375">
                  <c:v>193</c:v>
                </c:pt>
                <c:pt idx="4376">
                  <c:v>193</c:v>
                </c:pt>
                <c:pt idx="4377">
                  <c:v>193</c:v>
                </c:pt>
                <c:pt idx="4378">
                  <c:v>193</c:v>
                </c:pt>
                <c:pt idx="4379">
                  <c:v>193</c:v>
                </c:pt>
                <c:pt idx="4380">
                  <c:v>193</c:v>
                </c:pt>
                <c:pt idx="4381">
                  <c:v>193</c:v>
                </c:pt>
                <c:pt idx="4382">
                  <c:v>193</c:v>
                </c:pt>
                <c:pt idx="4383">
                  <c:v>193</c:v>
                </c:pt>
                <c:pt idx="4384">
                  <c:v>193</c:v>
                </c:pt>
                <c:pt idx="4385">
                  <c:v>193</c:v>
                </c:pt>
                <c:pt idx="4386">
                  <c:v>193</c:v>
                </c:pt>
                <c:pt idx="4387">
                  <c:v>193</c:v>
                </c:pt>
                <c:pt idx="4388">
                  <c:v>193</c:v>
                </c:pt>
                <c:pt idx="4389">
                  <c:v>193</c:v>
                </c:pt>
                <c:pt idx="4390">
                  <c:v>193</c:v>
                </c:pt>
                <c:pt idx="4391">
                  <c:v>193</c:v>
                </c:pt>
                <c:pt idx="4392">
                  <c:v>193</c:v>
                </c:pt>
                <c:pt idx="4393">
                  <c:v>193</c:v>
                </c:pt>
                <c:pt idx="4394">
                  <c:v>193</c:v>
                </c:pt>
                <c:pt idx="4395">
                  <c:v>193</c:v>
                </c:pt>
                <c:pt idx="4396">
                  <c:v>193</c:v>
                </c:pt>
                <c:pt idx="4397">
                  <c:v>193</c:v>
                </c:pt>
                <c:pt idx="4398">
                  <c:v>193</c:v>
                </c:pt>
                <c:pt idx="4399">
                  <c:v>193</c:v>
                </c:pt>
                <c:pt idx="4400">
                  <c:v>193</c:v>
                </c:pt>
                <c:pt idx="4401">
                  <c:v>193</c:v>
                </c:pt>
                <c:pt idx="4402">
                  <c:v>193</c:v>
                </c:pt>
                <c:pt idx="4403">
                  <c:v>193</c:v>
                </c:pt>
                <c:pt idx="4404">
                  <c:v>193</c:v>
                </c:pt>
                <c:pt idx="4405">
                  <c:v>193</c:v>
                </c:pt>
                <c:pt idx="4406">
                  <c:v>193</c:v>
                </c:pt>
                <c:pt idx="4407">
                  <c:v>193</c:v>
                </c:pt>
                <c:pt idx="4408">
                  <c:v>193</c:v>
                </c:pt>
                <c:pt idx="4409">
                  <c:v>193</c:v>
                </c:pt>
                <c:pt idx="4410">
                  <c:v>193</c:v>
                </c:pt>
                <c:pt idx="4411">
                  <c:v>193</c:v>
                </c:pt>
                <c:pt idx="4412">
                  <c:v>193</c:v>
                </c:pt>
                <c:pt idx="4413">
                  <c:v>193</c:v>
                </c:pt>
                <c:pt idx="4414">
                  <c:v>193</c:v>
                </c:pt>
                <c:pt idx="4415">
                  <c:v>193</c:v>
                </c:pt>
                <c:pt idx="4416">
                  <c:v>193</c:v>
                </c:pt>
                <c:pt idx="4417">
                  <c:v>193</c:v>
                </c:pt>
                <c:pt idx="4418">
                  <c:v>193</c:v>
                </c:pt>
                <c:pt idx="4419">
                  <c:v>193</c:v>
                </c:pt>
                <c:pt idx="4420">
                  <c:v>193</c:v>
                </c:pt>
                <c:pt idx="4421">
                  <c:v>193</c:v>
                </c:pt>
                <c:pt idx="4422">
                  <c:v>193</c:v>
                </c:pt>
                <c:pt idx="4423">
                  <c:v>193</c:v>
                </c:pt>
                <c:pt idx="4424">
                  <c:v>193</c:v>
                </c:pt>
                <c:pt idx="4425">
                  <c:v>193</c:v>
                </c:pt>
                <c:pt idx="4426">
                  <c:v>193</c:v>
                </c:pt>
                <c:pt idx="4427">
                  <c:v>193</c:v>
                </c:pt>
                <c:pt idx="4428">
                  <c:v>193</c:v>
                </c:pt>
                <c:pt idx="4429">
                  <c:v>193</c:v>
                </c:pt>
                <c:pt idx="4430">
                  <c:v>193</c:v>
                </c:pt>
                <c:pt idx="4431">
                  <c:v>193</c:v>
                </c:pt>
                <c:pt idx="4432">
                  <c:v>193</c:v>
                </c:pt>
                <c:pt idx="4433">
                  <c:v>193</c:v>
                </c:pt>
                <c:pt idx="4434">
                  <c:v>193</c:v>
                </c:pt>
                <c:pt idx="4435">
                  <c:v>193</c:v>
                </c:pt>
                <c:pt idx="4436">
                  <c:v>193</c:v>
                </c:pt>
                <c:pt idx="4437">
                  <c:v>193</c:v>
                </c:pt>
                <c:pt idx="4438">
                  <c:v>193</c:v>
                </c:pt>
                <c:pt idx="4439">
                  <c:v>193</c:v>
                </c:pt>
                <c:pt idx="4440">
                  <c:v>193</c:v>
                </c:pt>
                <c:pt idx="4441">
                  <c:v>193</c:v>
                </c:pt>
                <c:pt idx="4442">
                  <c:v>193</c:v>
                </c:pt>
                <c:pt idx="4443">
                  <c:v>193</c:v>
                </c:pt>
                <c:pt idx="4444">
                  <c:v>193</c:v>
                </c:pt>
                <c:pt idx="4445">
                  <c:v>193</c:v>
                </c:pt>
                <c:pt idx="4446">
                  <c:v>193</c:v>
                </c:pt>
                <c:pt idx="4447">
                  <c:v>193</c:v>
                </c:pt>
                <c:pt idx="4448">
                  <c:v>193</c:v>
                </c:pt>
                <c:pt idx="4449">
                  <c:v>193</c:v>
                </c:pt>
                <c:pt idx="4450">
                  <c:v>193</c:v>
                </c:pt>
                <c:pt idx="4451">
                  <c:v>193</c:v>
                </c:pt>
                <c:pt idx="4452">
                  <c:v>193</c:v>
                </c:pt>
                <c:pt idx="4453">
                  <c:v>193</c:v>
                </c:pt>
                <c:pt idx="4454">
                  <c:v>193</c:v>
                </c:pt>
                <c:pt idx="4455">
                  <c:v>193</c:v>
                </c:pt>
                <c:pt idx="4456">
                  <c:v>193</c:v>
                </c:pt>
                <c:pt idx="4457">
                  <c:v>192</c:v>
                </c:pt>
                <c:pt idx="4458">
                  <c:v>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A-4F3C-BEC4-E85BE9F0FB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43752608"/>
        <c:axId val="1243754528"/>
      </c:scatterChart>
      <c:valAx>
        <c:axId val="1243752608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Chainage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54528"/>
        <c:crosses val="autoZero"/>
        <c:crossBetween val="midCat"/>
        <c:minorUnit val="5"/>
      </c:valAx>
      <c:valAx>
        <c:axId val="12437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/>
                  <a:t>Elevation (m)</a:t>
                </a:r>
              </a:p>
            </c:rich>
          </c:tx>
          <c:layout>
            <c:manualLayout>
              <c:xMode val="edge"/>
              <c:yMode val="edge"/>
              <c:x val="1.236475842637192E-2"/>
              <c:y val="0.3457088035365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52608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Synthetic Unit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Unsmoothened Hydrograph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E3-4764-84BA-04AE57712C90}"/>
                </c:ext>
              </c:extLst>
            </c:dLbl>
            <c:dLbl>
              <c:idx val="1"/>
              <c:layout>
                <c:manualLayout>
                  <c:x val="-0.19444444444444439"/>
                  <c:y val="-9.2592592592593437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71-4F1A-84CD-1CD9BEF7292C}"/>
                </c:ext>
              </c:extLst>
            </c:dLbl>
            <c:dLbl>
              <c:idx val="2"/>
              <c:layout>
                <c:manualLayout>
                  <c:x val="-0.2194444444444445"/>
                  <c:y val="-4.6296296296296719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71-4F1A-84CD-1CD9BEF7292C}"/>
                </c:ext>
              </c:extLst>
            </c:dLbl>
            <c:dLbl>
              <c:idx val="6"/>
              <c:layout>
                <c:manualLayout>
                  <c:x val="-1.0185067526415994E-16"/>
                  <c:y val="-5.55555555555557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3-4764-84BA-04AE57712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'1_SUH'!$F$20:$F$26</c:f>
              <c:numCache>
                <c:formatCode>0.00</c:formatCode>
                <c:ptCount val="7"/>
                <c:pt idx="0">
                  <c:v>0</c:v>
                </c:pt>
                <c:pt idx="1">
                  <c:v>12.729620068172139</c:v>
                </c:pt>
                <c:pt idx="2">
                  <c:v>14.364817633642545</c:v>
                </c:pt>
                <c:pt idx="3">
                  <c:v>16.909117933322058</c:v>
                </c:pt>
                <c:pt idx="4">
                  <c:v>20.63055535189617</c:v>
                </c:pt>
                <c:pt idx="5">
                  <c:v>23.278847255020011</c:v>
                </c:pt>
                <c:pt idx="6">
                  <c:v>32.02333967941648</c:v>
                </c:pt>
              </c:numCache>
            </c:numRef>
          </c:xVal>
          <c:yVal>
            <c:numRef>
              <c:f>'1_SUH'!$G$20:$G$26</c:f>
              <c:numCache>
                <c:formatCode>0.00</c:formatCode>
                <c:ptCount val="7"/>
                <c:pt idx="0">
                  <c:v>0</c:v>
                </c:pt>
                <c:pt idx="1">
                  <c:v>711.91177725323439</c:v>
                </c:pt>
                <c:pt idx="2">
                  <c:v>1067.8676658798515</c:v>
                </c:pt>
                <c:pt idx="3">
                  <c:v>1423.8235545064688</c:v>
                </c:pt>
                <c:pt idx="4">
                  <c:v>1067.8676658798515</c:v>
                </c:pt>
                <c:pt idx="5">
                  <c:v>711.91177725323439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F1A-84CD-1CD9BEF7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2336"/>
        <c:axId val="356207760"/>
      </c:scatterChart>
      <c:valAx>
        <c:axId val="3562123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7760"/>
        <c:crosses val="autoZero"/>
        <c:crossBetween val="midCat"/>
      </c:valAx>
      <c:valAx>
        <c:axId val="3562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Synthetic Unit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Unsmoothened SUH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'1_SUH'!$F$35:$F$68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32.020000000000003</c:v>
                </c:pt>
              </c:numCache>
            </c:numRef>
          </c:xVal>
          <c:yVal>
            <c:numRef>
              <c:f>'1_SUH'!$G$35:$G$68</c:f>
              <c:numCache>
                <c:formatCode>0.0</c:formatCode>
                <c:ptCount val="34"/>
                <c:pt idx="0">
                  <c:v>0</c:v>
                </c:pt>
                <c:pt idx="1">
                  <c:v>55.9</c:v>
                </c:pt>
                <c:pt idx="2">
                  <c:v>111.9</c:v>
                </c:pt>
                <c:pt idx="3">
                  <c:v>167.8</c:v>
                </c:pt>
                <c:pt idx="4">
                  <c:v>223.7</c:v>
                </c:pt>
                <c:pt idx="5">
                  <c:v>279.7</c:v>
                </c:pt>
                <c:pt idx="6">
                  <c:v>335.6</c:v>
                </c:pt>
                <c:pt idx="7">
                  <c:v>391.5</c:v>
                </c:pt>
                <c:pt idx="8">
                  <c:v>447.4</c:v>
                </c:pt>
                <c:pt idx="9">
                  <c:v>503.4</c:v>
                </c:pt>
                <c:pt idx="10">
                  <c:v>559.29999999999995</c:v>
                </c:pt>
                <c:pt idx="11">
                  <c:v>615.20000000000005</c:v>
                </c:pt>
                <c:pt idx="12">
                  <c:v>671.2</c:v>
                </c:pt>
                <c:pt idx="13">
                  <c:v>771</c:v>
                </c:pt>
                <c:pt idx="14">
                  <c:v>989.4</c:v>
                </c:pt>
                <c:pt idx="15">
                  <c:v>1157.3</c:v>
                </c:pt>
                <c:pt idx="16">
                  <c:v>1297</c:v>
                </c:pt>
                <c:pt idx="17">
                  <c:v>1415.4</c:v>
                </c:pt>
                <c:pt idx="18">
                  <c:v>1319.7</c:v>
                </c:pt>
                <c:pt idx="19">
                  <c:v>1224</c:v>
                </c:pt>
                <c:pt idx="20">
                  <c:v>1128.3</c:v>
                </c:pt>
                <c:pt idx="21">
                  <c:v>1018.3</c:v>
                </c:pt>
                <c:pt idx="22">
                  <c:v>884</c:v>
                </c:pt>
                <c:pt idx="23">
                  <c:v>749.6</c:v>
                </c:pt>
                <c:pt idx="24">
                  <c:v>653.29999999999995</c:v>
                </c:pt>
                <c:pt idx="25">
                  <c:v>571.9</c:v>
                </c:pt>
                <c:pt idx="26">
                  <c:v>490.4</c:v>
                </c:pt>
                <c:pt idx="27">
                  <c:v>409</c:v>
                </c:pt>
                <c:pt idx="28">
                  <c:v>327.5</c:v>
                </c:pt>
                <c:pt idx="29">
                  <c:v>246</c:v>
                </c:pt>
                <c:pt idx="30">
                  <c:v>164.6</c:v>
                </c:pt>
                <c:pt idx="31">
                  <c:v>83.1</c:v>
                </c:pt>
                <c:pt idx="32">
                  <c:v>1.6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B-4F2A-B727-12E73DB4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3839"/>
        <c:axId val="178797871"/>
      </c:scatterChart>
      <c:scatterChart>
        <c:scatterStyle val="smoothMarker"/>
        <c:varyColors val="0"/>
        <c:ser>
          <c:idx val="1"/>
          <c:order val="1"/>
          <c:tx>
            <c:v>Smoothened SUH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'1_SUH'!$F$35:$F$68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32.020000000000003</c:v>
                </c:pt>
              </c:numCache>
            </c:numRef>
          </c:xVal>
          <c:yVal>
            <c:numRef>
              <c:f>'1_SUH'!$I$35:$I$68</c:f>
              <c:numCache>
                <c:formatCode>0.0</c:formatCode>
                <c:ptCount val="34"/>
                <c:pt idx="0">
                  <c:v>0</c:v>
                </c:pt>
                <c:pt idx="1">
                  <c:v>18.3</c:v>
                </c:pt>
                <c:pt idx="2">
                  <c:v>37.6</c:v>
                </c:pt>
                <c:pt idx="3">
                  <c:v>55.9</c:v>
                </c:pt>
                <c:pt idx="4">
                  <c:v>83.2</c:v>
                </c:pt>
                <c:pt idx="5">
                  <c:v>111.7</c:v>
                </c:pt>
                <c:pt idx="6">
                  <c:v>145.69999999999999</c:v>
                </c:pt>
                <c:pt idx="7">
                  <c:v>186.7</c:v>
                </c:pt>
                <c:pt idx="8">
                  <c:v>236.5</c:v>
                </c:pt>
                <c:pt idx="9">
                  <c:v>297.5</c:v>
                </c:pt>
                <c:pt idx="10">
                  <c:v>373.4</c:v>
                </c:pt>
                <c:pt idx="11">
                  <c:v>470.6</c:v>
                </c:pt>
                <c:pt idx="12">
                  <c:v>596</c:v>
                </c:pt>
                <c:pt idx="13">
                  <c:v>762.4</c:v>
                </c:pt>
                <c:pt idx="14">
                  <c:v>984.1</c:v>
                </c:pt>
                <c:pt idx="15">
                  <c:v>1206</c:v>
                </c:pt>
                <c:pt idx="16">
                  <c:v>1363.7</c:v>
                </c:pt>
                <c:pt idx="17">
                  <c:v>1425</c:v>
                </c:pt>
                <c:pt idx="18">
                  <c:v>1384.5</c:v>
                </c:pt>
                <c:pt idx="19">
                  <c:v>1281.3</c:v>
                </c:pt>
                <c:pt idx="20">
                  <c:v>1150.7</c:v>
                </c:pt>
                <c:pt idx="21">
                  <c:v>1022.7</c:v>
                </c:pt>
                <c:pt idx="22">
                  <c:v>906.1</c:v>
                </c:pt>
                <c:pt idx="23">
                  <c:v>768.4</c:v>
                </c:pt>
                <c:pt idx="24">
                  <c:v>492.3</c:v>
                </c:pt>
                <c:pt idx="25">
                  <c:v>301.5</c:v>
                </c:pt>
                <c:pt idx="26">
                  <c:v>162.4</c:v>
                </c:pt>
                <c:pt idx="27">
                  <c:v>80.599999999999994</c:v>
                </c:pt>
                <c:pt idx="28">
                  <c:v>38.200000000000003</c:v>
                </c:pt>
                <c:pt idx="29">
                  <c:v>16.899999999999999</c:v>
                </c:pt>
                <c:pt idx="30">
                  <c:v>7.6</c:v>
                </c:pt>
                <c:pt idx="31">
                  <c:v>5.3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4B-4F2A-B727-12E73DB4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3839"/>
        <c:axId val="178797871"/>
      </c:scatterChart>
      <c:valAx>
        <c:axId val="878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7871"/>
        <c:crosses val="autoZero"/>
        <c:crossBetween val="midCat"/>
      </c:valAx>
      <c:valAx>
        <c:axId val="1787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 m3/sec)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Effective Rainfall Increments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95531230954817"/>
          <c:y val="0.16136324441273997"/>
          <c:w val="0.77900785783223225"/>
          <c:h val="0.68133771534435494"/>
        </c:manualLayout>
      </c:layout>
      <c:scatterChart>
        <c:scatterStyle val="lineMarker"/>
        <c:varyColors val="0"/>
        <c:ser>
          <c:idx val="0"/>
          <c:order val="0"/>
          <c:tx>
            <c:v>Bell-1,Bell-2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'Critical Sequencing'!$B$8:$B$31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'Critical Sequencing'!$J$8:$J$31</c:f>
              <c:numCache>
                <c:formatCode>0.00</c:formatCode>
                <c:ptCount val="24"/>
                <c:pt idx="0">
                  <c:v>1.18</c:v>
                </c:pt>
                <c:pt idx="1">
                  <c:v>2.4299999999999997</c:v>
                </c:pt>
                <c:pt idx="2">
                  <c:v>3.88</c:v>
                </c:pt>
                <c:pt idx="3">
                  <c:v>5.87</c:v>
                </c:pt>
                <c:pt idx="4">
                  <c:v>8.25</c:v>
                </c:pt>
                <c:pt idx="5">
                  <c:v>12.06</c:v>
                </c:pt>
                <c:pt idx="6">
                  <c:v>18.46</c:v>
                </c:pt>
                <c:pt idx="7">
                  <c:v>21.150000000000002</c:v>
                </c:pt>
                <c:pt idx="8">
                  <c:v>23.410000000000004</c:v>
                </c:pt>
                <c:pt idx="9">
                  <c:v>24.700000000000003</c:v>
                </c:pt>
                <c:pt idx="10">
                  <c:v>25.880000000000003</c:v>
                </c:pt>
                <c:pt idx="11">
                  <c:v>26.900000000000002</c:v>
                </c:pt>
                <c:pt idx="12">
                  <c:v>27.28</c:v>
                </c:pt>
                <c:pt idx="13">
                  <c:v>27.69</c:v>
                </c:pt>
                <c:pt idx="14">
                  <c:v>28.17</c:v>
                </c:pt>
                <c:pt idx="15">
                  <c:v>28.860000000000003</c:v>
                </c:pt>
                <c:pt idx="16">
                  <c:v>29.69</c:v>
                </c:pt>
                <c:pt idx="17">
                  <c:v>31.060000000000002</c:v>
                </c:pt>
                <c:pt idx="18">
                  <c:v>33.410000000000004</c:v>
                </c:pt>
                <c:pt idx="19">
                  <c:v>34.360000000000007</c:v>
                </c:pt>
                <c:pt idx="20">
                  <c:v>35.150000000000006</c:v>
                </c:pt>
                <c:pt idx="21">
                  <c:v>35.580000000000005</c:v>
                </c:pt>
                <c:pt idx="22">
                  <c:v>35.960000000000008</c:v>
                </c:pt>
                <c:pt idx="23">
                  <c:v>36.280000000000008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3-456F-B7A1-80110976CF14}"/>
            </c:ext>
          </c:extLst>
        </c:ser>
        <c:ser>
          <c:idx val="1"/>
          <c:order val="1"/>
          <c:tx>
            <c:v>Bell-2,Bell-1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'Critical Sequencing'!$B$8:$B$31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'Critical Sequencing'!$K$8:$K$31</c:f>
              <c:numCache>
                <c:formatCode>0.00</c:formatCode>
                <c:ptCount val="24"/>
                <c:pt idx="0" formatCode="General">
                  <c:v>0.38</c:v>
                </c:pt>
                <c:pt idx="1">
                  <c:v>0.79</c:v>
                </c:pt>
                <c:pt idx="2">
                  <c:v>1.27</c:v>
                </c:pt>
                <c:pt idx="3">
                  <c:v>1.96</c:v>
                </c:pt>
                <c:pt idx="4">
                  <c:v>2.79</c:v>
                </c:pt>
                <c:pt idx="5">
                  <c:v>4.16</c:v>
                </c:pt>
                <c:pt idx="6">
                  <c:v>6.51</c:v>
                </c:pt>
                <c:pt idx="7">
                  <c:v>7.46</c:v>
                </c:pt>
                <c:pt idx="8">
                  <c:v>8.25</c:v>
                </c:pt>
                <c:pt idx="9">
                  <c:v>8.68</c:v>
                </c:pt>
                <c:pt idx="10">
                  <c:v>9.06</c:v>
                </c:pt>
                <c:pt idx="11">
                  <c:v>9.3800000000000008</c:v>
                </c:pt>
                <c:pt idx="12">
                  <c:v>10.56</c:v>
                </c:pt>
                <c:pt idx="13">
                  <c:v>11.81</c:v>
                </c:pt>
                <c:pt idx="14">
                  <c:v>13.100000000000001</c:v>
                </c:pt>
                <c:pt idx="15">
                  <c:v>15.090000000000002</c:v>
                </c:pt>
                <c:pt idx="16">
                  <c:v>17.470000000000002</c:v>
                </c:pt>
                <c:pt idx="17">
                  <c:v>20.160000000000004</c:v>
                </c:pt>
                <c:pt idx="18">
                  <c:v>26.560000000000002</c:v>
                </c:pt>
                <c:pt idx="19">
                  <c:v>30.37</c:v>
                </c:pt>
                <c:pt idx="20">
                  <c:v>32.630000000000003</c:v>
                </c:pt>
                <c:pt idx="21">
                  <c:v>34.080000000000005</c:v>
                </c:pt>
                <c:pt idx="22">
                  <c:v>35.260000000000005</c:v>
                </c:pt>
                <c:pt idx="23">
                  <c:v>36.280000000000008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3-456F-B7A1-80110976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81039"/>
        <c:axId val="275484367"/>
      </c:scatterChart>
      <c:valAx>
        <c:axId val="2754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4367"/>
        <c:crosses val="autoZero"/>
        <c:crossBetween val="midCat"/>
      </c:valAx>
      <c:valAx>
        <c:axId val="2754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Rainfall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80885162286793"/>
          <c:y val="0.73657796817881327"/>
          <c:w val="0.51059221817594191"/>
          <c:h val="8.5051711388263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Excess Hyetograph (Bell:-1-2) </a:t>
            </a:r>
          </a:p>
        </c:rich>
      </c:tx>
      <c:layout>
        <c:manualLayout>
          <c:xMode val="edge"/>
          <c:yMode val="edge"/>
          <c:x val="0.26420822397200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'Critical Sequencing'!$B$8:$B$31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'Critical Sequencing'!$H$8:$H$31</c:f>
              <c:numCache>
                <c:formatCode>0.00</c:formatCode>
                <c:ptCount val="24"/>
                <c:pt idx="0">
                  <c:v>1.18</c:v>
                </c:pt>
                <c:pt idx="1">
                  <c:v>1.25</c:v>
                </c:pt>
                <c:pt idx="2">
                  <c:v>1.45</c:v>
                </c:pt>
                <c:pt idx="3">
                  <c:v>1.99</c:v>
                </c:pt>
                <c:pt idx="4">
                  <c:v>2.38</c:v>
                </c:pt>
                <c:pt idx="5">
                  <c:v>3.81</c:v>
                </c:pt>
                <c:pt idx="6">
                  <c:v>6.4</c:v>
                </c:pt>
                <c:pt idx="7">
                  <c:v>2.69</c:v>
                </c:pt>
                <c:pt idx="8">
                  <c:v>2.2599999999999998</c:v>
                </c:pt>
                <c:pt idx="9">
                  <c:v>1.29</c:v>
                </c:pt>
                <c:pt idx="10">
                  <c:v>1.18</c:v>
                </c:pt>
                <c:pt idx="11">
                  <c:v>1.02</c:v>
                </c:pt>
                <c:pt idx="12" formatCode="General">
                  <c:v>0.38</c:v>
                </c:pt>
                <c:pt idx="13" formatCode="General">
                  <c:v>0.41</c:v>
                </c:pt>
                <c:pt idx="14" formatCode="General">
                  <c:v>0.48</c:v>
                </c:pt>
                <c:pt idx="15" formatCode="General">
                  <c:v>0.69</c:v>
                </c:pt>
                <c:pt idx="16" formatCode="General">
                  <c:v>0.83</c:v>
                </c:pt>
                <c:pt idx="17" formatCode="General">
                  <c:v>1.37</c:v>
                </c:pt>
                <c:pt idx="18" formatCode="General">
                  <c:v>2.35</c:v>
                </c:pt>
                <c:pt idx="19" formatCode="General">
                  <c:v>0.95</c:v>
                </c:pt>
                <c:pt idx="20" formatCode="General">
                  <c:v>0.79</c:v>
                </c:pt>
                <c:pt idx="21" formatCode="General">
                  <c:v>0.43</c:v>
                </c:pt>
                <c:pt idx="22" formatCode="General">
                  <c:v>0.38</c:v>
                </c:pt>
                <c:pt idx="23" formatCode="General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15C-8FB2-25DBBBFA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740671"/>
        <c:axId val="942732351"/>
      </c:barChart>
      <c:catAx>
        <c:axId val="9427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32351"/>
        <c:crosses val="autoZero"/>
        <c:auto val="1"/>
        <c:lblAlgn val="ctr"/>
        <c:lblOffset val="100"/>
        <c:noMultiLvlLbl val="0"/>
      </c:catAx>
      <c:valAx>
        <c:axId val="9427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Rainfall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4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Rainfall 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Bell-1 Bell-2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'Critical Sequencing'!$B$8:$B$32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'Critical Sequencing'!$H$8:$H$31</c:f>
              <c:numCache>
                <c:formatCode>0.00</c:formatCode>
                <c:ptCount val="24"/>
                <c:pt idx="0">
                  <c:v>1.18</c:v>
                </c:pt>
                <c:pt idx="1">
                  <c:v>1.25</c:v>
                </c:pt>
                <c:pt idx="2">
                  <c:v>1.45</c:v>
                </c:pt>
                <c:pt idx="3">
                  <c:v>1.99</c:v>
                </c:pt>
                <c:pt idx="4">
                  <c:v>2.38</c:v>
                </c:pt>
                <c:pt idx="5">
                  <c:v>3.81</c:v>
                </c:pt>
                <c:pt idx="6">
                  <c:v>6.4</c:v>
                </c:pt>
                <c:pt idx="7">
                  <c:v>2.69</c:v>
                </c:pt>
                <c:pt idx="8">
                  <c:v>2.2599999999999998</c:v>
                </c:pt>
                <c:pt idx="9">
                  <c:v>1.29</c:v>
                </c:pt>
                <c:pt idx="10">
                  <c:v>1.18</c:v>
                </c:pt>
                <c:pt idx="11">
                  <c:v>1.02</c:v>
                </c:pt>
                <c:pt idx="12" formatCode="General">
                  <c:v>0.38</c:v>
                </c:pt>
                <c:pt idx="13" formatCode="General">
                  <c:v>0.41</c:v>
                </c:pt>
                <c:pt idx="14" formatCode="General">
                  <c:v>0.48</c:v>
                </c:pt>
                <c:pt idx="15" formatCode="General">
                  <c:v>0.69</c:v>
                </c:pt>
                <c:pt idx="16" formatCode="General">
                  <c:v>0.83</c:v>
                </c:pt>
                <c:pt idx="17" formatCode="General">
                  <c:v>1.37</c:v>
                </c:pt>
                <c:pt idx="18" formatCode="General">
                  <c:v>2.35</c:v>
                </c:pt>
                <c:pt idx="19" formatCode="General">
                  <c:v>0.95</c:v>
                </c:pt>
                <c:pt idx="20" formatCode="General">
                  <c:v>0.79</c:v>
                </c:pt>
                <c:pt idx="21" formatCode="General">
                  <c:v>0.43</c:v>
                </c:pt>
                <c:pt idx="22" formatCode="General">
                  <c:v>0.38</c:v>
                </c:pt>
                <c:pt idx="23" formatCode="General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A54-963D-CD801D6FF922}"/>
            </c:ext>
          </c:extLst>
        </c:ser>
        <c:ser>
          <c:idx val="1"/>
          <c:order val="1"/>
          <c:tx>
            <c:v>Bell-2 Bell-1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'Critical Sequencing'!$B$8:$B$32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'Critical Sequencing'!$I$8:$I$31</c:f>
              <c:numCache>
                <c:formatCode>General</c:formatCode>
                <c:ptCount val="24"/>
                <c:pt idx="0">
                  <c:v>0.38</c:v>
                </c:pt>
                <c:pt idx="1">
                  <c:v>0.41</c:v>
                </c:pt>
                <c:pt idx="2">
                  <c:v>0.48</c:v>
                </c:pt>
                <c:pt idx="3">
                  <c:v>0.69</c:v>
                </c:pt>
                <c:pt idx="4">
                  <c:v>0.83</c:v>
                </c:pt>
                <c:pt idx="5">
                  <c:v>1.37</c:v>
                </c:pt>
                <c:pt idx="6">
                  <c:v>2.35</c:v>
                </c:pt>
                <c:pt idx="7">
                  <c:v>0.95</c:v>
                </c:pt>
                <c:pt idx="8">
                  <c:v>0.79</c:v>
                </c:pt>
                <c:pt idx="9">
                  <c:v>0.43</c:v>
                </c:pt>
                <c:pt idx="10">
                  <c:v>0.38</c:v>
                </c:pt>
                <c:pt idx="11">
                  <c:v>0.32</c:v>
                </c:pt>
                <c:pt idx="12" formatCode="0.00">
                  <c:v>1.18</c:v>
                </c:pt>
                <c:pt idx="13" formatCode="0.00">
                  <c:v>1.25</c:v>
                </c:pt>
                <c:pt idx="14" formatCode="0.00">
                  <c:v>1.29</c:v>
                </c:pt>
                <c:pt idx="15" formatCode="0.00">
                  <c:v>1.99</c:v>
                </c:pt>
                <c:pt idx="16" formatCode="0.00">
                  <c:v>2.38</c:v>
                </c:pt>
                <c:pt idx="17" formatCode="0.00">
                  <c:v>2.69</c:v>
                </c:pt>
                <c:pt idx="18" formatCode="0.00">
                  <c:v>6.4</c:v>
                </c:pt>
                <c:pt idx="19" formatCode="0.00">
                  <c:v>3.81</c:v>
                </c:pt>
                <c:pt idx="20" formatCode="0.00">
                  <c:v>2.2599999999999998</c:v>
                </c:pt>
                <c:pt idx="21" formatCode="0.00">
                  <c:v>1.45</c:v>
                </c:pt>
                <c:pt idx="22" formatCode="0.00">
                  <c:v>1.18</c:v>
                </c:pt>
                <c:pt idx="23" formatCode="0.0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B-4A54-963D-CD801D6F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67119"/>
        <c:axId val="736275855"/>
      </c:scatterChart>
      <c:valAx>
        <c:axId val="7362671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5855"/>
        <c:crosses val="autoZero"/>
        <c:crossBetween val="midCat"/>
      </c:valAx>
      <c:valAx>
        <c:axId val="7362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Rainfall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6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Flood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Bell1-2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3"/>
              <c:layout>
                <c:manualLayout>
                  <c:x val="-0.19063975917852446"/>
                  <c:y val="-3.6146777262206567E-2"/>
                </c:manualLayout>
              </c:layout>
              <c:tx>
                <c:rich>
                  <a:bodyPr/>
                  <a:lstStyle/>
                  <a:p>
                    <a:fld id="{992EED51-FDE0-4F26-8FB4-2DE3AE540E0F}" type="XVALUE">
                      <a:rPr lang="en-US"/>
                      <a:pPr/>
                      <a:t>[X VALUE]</a:t>
                    </a:fld>
                    <a:r>
                      <a:rPr lang="en-US"/>
                      <a:t>, </a:t>
                    </a:r>
                    <a:fld id="{34FDA52F-97ED-4D91-AA7C-0699DB52AFAC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42-4C8A-BCDF-296EACF8E2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'Convolution_Bell1-2'!$B$7:$B$62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'Convolution_Bell1-2'!$AD$7:$AD$62</c:f>
              <c:numCache>
                <c:formatCode>0.00</c:formatCode>
                <c:ptCount val="56"/>
                <c:pt idx="0">
                  <c:v>287.10000000000002</c:v>
                </c:pt>
                <c:pt idx="1">
                  <c:v>308.69400000000002</c:v>
                </c:pt>
                <c:pt idx="2">
                  <c:v>354.34300000000002</c:v>
                </c:pt>
                <c:pt idx="3">
                  <c:v>426.59699999999998</c:v>
                </c:pt>
                <c:pt idx="4">
                  <c:v>546.08799999999997</c:v>
                </c:pt>
                <c:pt idx="5">
                  <c:v>722.33900000000006</c:v>
                </c:pt>
                <c:pt idx="6">
                  <c:v>989.74300000000005</c:v>
                </c:pt>
                <c:pt idx="7">
                  <c:v>1410.482</c:v>
                </c:pt>
                <c:pt idx="8">
                  <c:v>1933.9550000000004</c:v>
                </c:pt>
                <c:pt idx="9">
                  <c:v>2577.5329999999999</c:v>
                </c:pt>
                <c:pt idx="10">
                  <c:v>3377.8219999999997</c:v>
                </c:pt>
                <c:pt idx="11">
                  <c:v>4345.7510000000002</c:v>
                </c:pt>
                <c:pt idx="12">
                  <c:v>5542.4120000000012</c:v>
                </c:pt>
                <c:pt idx="13">
                  <c:v>7024.1339999999991</c:v>
                </c:pt>
                <c:pt idx="14">
                  <c:v>8890.3820000000014</c:v>
                </c:pt>
                <c:pt idx="15">
                  <c:v>11186.698999999999</c:v>
                </c:pt>
                <c:pt idx="16">
                  <c:v>13895.791000000001</c:v>
                </c:pt>
                <c:pt idx="17">
                  <c:v>16972.719999999998</c:v>
                </c:pt>
                <c:pt idx="18">
                  <c:v>20339.692999999999</c:v>
                </c:pt>
                <c:pt idx="19">
                  <c:v>23932.116000000002</c:v>
                </c:pt>
                <c:pt idx="20">
                  <c:v>27542.293999999998</c:v>
                </c:pt>
                <c:pt idx="21">
                  <c:v>30714.568000000003</c:v>
                </c:pt>
                <c:pt idx="22">
                  <c:v>33006.376999999993</c:v>
                </c:pt>
                <c:pt idx="23">
                  <c:v>34115.932999999997</c:v>
                </c:pt>
                <c:pt idx="24">
                  <c:v>33883.014999999999</c:v>
                </c:pt>
                <c:pt idx="25">
                  <c:v>32647.905999999992</c:v>
                </c:pt>
                <c:pt idx="26">
                  <c:v>30729.857</c:v>
                </c:pt>
                <c:pt idx="27">
                  <c:v>28422.096000000009</c:v>
                </c:pt>
                <c:pt idx="28">
                  <c:v>25927.273999999998</c:v>
                </c:pt>
                <c:pt idx="29">
                  <c:v>23185.836999999996</c:v>
                </c:pt>
                <c:pt idx="30">
                  <c:v>20196.302999999996</c:v>
                </c:pt>
                <c:pt idx="31">
                  <c:v>17861.384000000002</c:v>
                </c:pt>
                <c:pt idx="32">
                  <c:v>16144.664000000001</c:v>
                </c:pt>
                <c:pt idx="33">
                  <c:v>15003.408000000003</c:v>
                </c:pt>
                <c:pt idx="34">
                  <c:v>14096.240000000002</c:v>
                </c:pt>
                <c:pt idx="35">
                  <c:v>13198.371999999998</c:v>
                </c:pt>
                <c:pt idx="36">
                  <c:v>12265.187000000002</c:v>
                </c:pt>
                <c:pt idx="37">
                  <c:v>11237.109</c:v>
                </c:pt>
                <c:pt idx="38">
                  <c:v>10104.622000000001</c:v>
                </c:pt>
                <c:pt idx="39">
                  <c:v>8910.4920000000002</c:v>
                </c:pt>
                <c:pt idx="40">
                  <c:v>7658.0309999999999</c:v>
                </c:pt>
                <c:pt idx="41">
                  <c:v>6297.8330000000014</c:v>
                </c:pt>
                <c:pt idx="42">
                  <c:v>4813.8669999999993</c:v>
                </c:pt>
                <c:pt idx="43">
                  <c:v>3545.8050000000003</c:v>
                </c:pt>
                <c:pt idx="44">
                  <c:v>2505.6860000000001</c:v>
                </c:pt>
                <c:pt idx="45">
                  <c:v>1736.7570000000001</c:v>
                </c:pt>
                <c:pt idx="46">
                  <c:v>1177.461</c:v>
                </c:pt>
                <c:pt idx="47">
                  <c:v>783.52800000000002</c:v>
                </c:pt>
                <c:pt idx="48">
                  <c:v>551.30400000000009</c:v>
                </c:pt>
                <c:pt idx="49">
                  <c:v>419.14800000000002</c:v>
                </c:pt>
                <c:pt idx="50">
                  <c:v>345.71400000000006</c:v>
                </c:pt>
                <c:pt idx="51">
                  <c:v>313.20100000000002</c:v>
                </c:pt>
                <c:pt idx="52">
                  <c:v>297.67500000000001</c:v>
                </c:pt>
                <c:pt idx="53">
                  <c:v>291.54600000000005</c:v>
                </c:pt>
                <c:pt idx="54">
                  <c:v>288.79600000000005</c:v>
                </c:pt>
                <c:pt idx="55">
                  <c:v>287.10000000000002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2-4C8A-BCDF-296EACF8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17183"/>
        <c:axId val="812913439"/>
      </c:scatterChart>
      <c:valAx>
        <c:axId val="8129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3439"/>
        <c:crosses val="autoZero"/>
        <c:crossBetween val="midCat"/>
      </c:valAx>
      <c:valAx>
        <c:axId val="8129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Discharge (m^3/sec)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Flood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Bell2-1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C000"/>
                </a:solidFill>
                <a:round/>
              </a:ln>
              <a:effectLst/>
            </c:spPr>
          </c:marker>
          <c:dLbls>
            <c:dLbl>
              <c:idx val="35"/>
              <c:layout>
                <c:manualLayout>
                  <c:x val="1.790281281852675E-2"/>
                  <c:y val="-5.6360709963881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3E-45ED-A540-09C54FA7E3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'Convolution_Bell2-1'!$B$7:$B$62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'Convolution_Bell2-1'!$AD$7:$AD$62</c:f>
              <c:numCache>
                <c:formatCode>0.00</c:formatCode>
                <c:ptCount val="56"/>
                <c:pt idx="0">
                  <c:v>287.10000000000002</c:v>
                </c:pt>
                <c:pt idx="1">
                  <c:v>294.05400000000003</c:v>
                </c:pt>
                <c:pt idx="2">
                  <c:v>308.89100000000002</c:v>
                </c:pt>
                <c:pt idx="3">
                  <c:v>332.54200000000003</c:v>
                </c:pt>
                <c:pt idx="4">
                  <c:v>372.31</c:v>
                </c:pt>
                <c:pt idx="5">
                  <c:v>431.62300000000005</c:v>
                </c:pt>
                <c:pt idx="6">
                  <c:v>523.04899999999998</c:v>
                </c:pt>
                <c:pt idx="7">
                  <c:v>669.721</c:v>
                </c:pt>
                <c:pt idx="8">
                  <c:v>851.91</c:v>
                </c:pt>
                <c:pt idx="9">
                  <c:v>1075.5010000000002</c:v>
                </c:pt>
                <c:pt idx="10">
                  <c:v>1353.4679999999998</c:v>
                </c:pt>
                <c:pt idx="11">
                  <c:v>1688.395</c:v>
                </c:pt>
                <c:pt idx="12">
                  <c:v>2101.5259999999998</c:v>
                </c:pt>
                <c:pt idx="13">
                  <c:v>2631.683</c:v>
                </c:pt>
                <c:pt idx="14">
                  <c:v>3314.9539999999993</c:v>
                </c:pt>
                <c:pt idx="15">
                  <c:v>4167.7919999999995</c:v>
                </c:pt>
                <c:pt idx="16">
                  <c:v>5208.9050000000007</c:v>
                </c:pt>
                <c:pt idx="17">
                  <c:v>6436.1629999999977</c:v>
                </c:pt>
                <c:pt idx="18">
                  <c:v>7834.4970000000012</c:v>
                </c:pt>
                <c:pt idx="19">
                  <c:v>9458.0930000000026</c:v>
                </c:pt>
                <c:pt idx="20">
                  <c:v>11210.235999999999</c:v>
                </c:pt>
                <c:pt idx="21">
                  <c:v>12904.236999999999</c:v>
                </c:pt>
                <c:pt idx="22">
                  <c:v>14414.594999999999</c:v>
                </c:pt>
                <c:pt idx="23">
                  <c:v>15643.382999999998</c:v>
                </c:pt>
                <c:pt idx="24">
                  <c:v>16581.937000000002</c:v>
                </c:pt>
                <c:pt idx="25">
                  <c:v>17400.916999999994</c:v>
                </c:pt>
                <c:pt idx="26">
                  <c:v>18304.006999999998</c:v>
                </c:pt>
                <c:pt idx="27">
                  <c:v>19431.960999999999</c:v>
                </c:pt>
                <c:pt idx="28">
                  <c:v>20827.012999999995</c:v>
                </c:pt>
                <c:pt idx="29">
                  <c:v>22420.491999999998</c:v>
                </c:pt>
                <c:pt idx="30">
                  <c:v>24127.696999999996</c:v>
                </c:pt>
                <c:pt idx="31">
                  <c:v>26205.271999999994</c:v>
                </c:pt>
                <c:pt idx="32">
                  <c:v>28553.013999999999</c:v>
                </c:pt>
                <c:pt idx="33">
                  <c:v>30841.024000000005</c:v>
                </c:pt>
                <c:pt idx="34">
                  <c:v>32522.961999999996</c:v>
                </c:pt>
                <c:pt idx="35">
                  <c:v>33181.593999999997</c:v>
                </c:pt>
                <c:pt idx="36">
                  <c:v>32541.721000000001</c:v>
                </c:pt>
                <c:pt idx="37">
                  <c:v>30814.068999999996</c:v>
                </c:pt>
                <c:pt idx="38">
                  <c:v>28266.724000000002</c:v>
                </c:pt>
                <c:pt idx="39">
                  <c:v>25151.306000000004</c:v>
                </c:pt>
                <c:pt idx="40">
                  <c:v>21732.855999999996</c:v>
                </c:pt>
                <c:pt idx="41">
                  <c:v>18102.186999999998</c:v>
                </c:pt>
                <c:pt idx="42">
                  <c:v>13999.885</c:v>
                </c:pt>
                <c:pt idx="43">
                  <c:v>10265.549000000001</c:v>
                </c:pt>
                <c:pt idx="44">
                  <c:v>7172.0950000000012</c:v>
                </c:pt>
                <c:pt idx="45">
                  <c:v>4812.7840000000006</c:v>
                </c:pt>
                <c:pt idx="46">
                  <c:v>3081.643</c:v>
                </c:pt>
                <c:pt idx="47">
                  <c:v>1849.4119999999998</c:v>
                </c:pt>
                <c:pt idx="48">
                  <c:v>1116.75</c:v>
                </c:pt>
                <c:pt idx="49">
                  <c:v>704.31600000000003</c:v>
                </c:pt>
                <c:pt idx="50">
                  <c:v>476.262</c:v>
                </c:pt>
                <c:pt idx="51">
                  <c:v>369.00400000000002</c:v>
                </c:pt>
                <c:pt idx="52">
                  <c:v>320.99100000000004</c:v>
                </c:pt>
                <c:pt idx="53">
                  <c:v>301.10599999999999</c:v>
                </c:pt>
                <c:pt idx="54">
                  <c:v>292.50600000000003</c:v>
                </c:pt>
                <c:pt idx="55">
                  <c:v>287.10000000000002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E-45ED-A540-09C54FA7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17183"/>
        <c:axId val="812913439"/>
      </c:scatterChart>
      <c:valAx>
        <c:axId val="8129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3439"/>
        <c:crosses val="autoZero"/>
        <c:crossBetween val="midCat"/>
      </c:valAx>
      <c:valAx>
        <c:axId val="8129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Discharge (m^3/sec)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Flood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Bell2-1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C000"/>
                </a:solidFill>
                <a:round/>
              </a:ln>
              <a:effectLst/>
            </c:spPr>
          </c:marker>
          <c:dLbls>
            <c:dLbl>
              <c:idx val="35"/>
              <c:layout>
                <c:manualLayout>
                  <c:x val="1.19352085456845E-2"/>
                  <c:y val="-3.38164259783287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27-4222-8B65-05CA43CD83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'Convolution_Bell2-1'!$B$7:$B$62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'Convolution_Bell2-1'!$AD$7:$AD$62</c:f>
              <c:numCache>
                <c:formatCode>0.00</c:formatCode>
                <c:ptCount val="56"/>
                <c:pt idx="0">
                  <c:v>287.10000000000002</c:v>
                </c:pt>
                <c:pt idx="1">
                  <c:v>294.05400000000003</c:v>
                </c:pt>
                <c:pt idx="2">
                  <c:v>308.89100000000002</c:v>
                </c:pt>
                <c:pt idx="3">
                  <c:v>332.54200000000003</c:v>
                </c:pt>
                <c:pt idx="4">
                  <c:v>372.31</c:v>
                </c:pt>
                <c:pt idx="5">
                  <c:v>431.62300000000005</c:v>
                </c:pt>
                <c:pt idx="6">
                  <c:v>523.04899999999998</c:v>
                </c:pt>
                <c:pt idx="7">
                  <c:v>669.721</c:v>
                </c:pt>
                <c:pt idx="8">
                  <c:v>851.91</c:v>
                </c:pt>
                <c:pt idx="9">
                  <c:v>1075.5010000000002</c:v>
                </c:pt>
                <c:pt idx="10">
                  <c:v>1353.4679999999998</c:v>
                </c:pt>
                <c:pt idx="11">
                  <c:v>1688.395</c:v>
                </c:pt>
                <c:pt idx="12">
                  <c:v>2101.5259999999998</c:v>
                </c:pt>
                <c:pt idx="13">
                  <c:v>2631.683</c:v>
                </c:pt>
                <c:pt idx="14">
                  <c:v>3314.9539999999993</c:v>
                </c:pt>
                <c:pt idx="15">
                  <c:v>4167.7919999999995</c:v>
                </c:pt>
                <c:pt idx="16">
                  <c:v>5208.9050000000007</c:v>
                </c:pt>
                <c:pt idx="17">
                  <c:v>6436.1629999999977</c:v>
                </c:pt>
                <c:pt idx="18">
                  <c:v>7834.4970000000012</c:v>
                </c:pt>
                <c:pt idx="19">
                  <c:v>9458.0930000000026</c:v>
                </c:pt>
                <c:pt idx="20">
                  <c:v>11210.235999999999</c:v>
                </c:pt>
                <c:pt idx="21">
                  <c:v>12904.236999999999</c:v>
                </c:pt>
                <c:pt idx="22">
                  <c:v>14414.594999999999</c:v>
                </c:pt>
                <c:pt idx="23">
                  <c:v>15643.382999999998</c:v>
                </c:pt>
                <c:pt idx="24">
                  <c:v>16581.937000000002</c:v>
                </c:pt>
                <c:pt idx="25">
                  <c:v>17400.916999999994</c:v>
                </c:pt>
                <c:pt idx="26">
                  <c:v>18304.006999999998</c:v>
                </c:pt>
                <c:pt idx="27">
                  <c:v>19431.960999999999</c:v>
                </c:pt>
                <c:pt idx="28">
                  <c:v>20827.012999999995</c:v>
                </c:pt>
                <c:pt idx="29">
                  <c:v>22420.491999999998</c:v>
                </c:pt>
                <c:pt idx="30">
                  <c:v>24127.696999999996</c:v>
                </c:pt>
                <c:pt idx="31">
                  <c:v>26205.271999999994</c:v>
                </c:pt>
                <c:pt idx="32">
                  <c:v>28553.013999999999</c:v>
                </c:pt>
                <c:pt idx="33">
                  <c:v>30841.024000000005</c:v>
                </c:pt>
                <c:pt idx="34">
                  <c:v>32522.961999999996</c:v>
                </c:pt>
                <c:pt idx="35">
                  <c:v>33181.593999999997</c:v>
                </c:pt>
                <c:pt idx="36">
                  <c:v>32541.721000000001</c:v>
                </c:pt>
                <c:pt idx="37">
                  <c:v>30814.068999999996</c:v>
                </c:pt>
                <c:pt idx="38">
                  <c:v>28266.724000000002</c:v>
                </c:pt>
                <c:pt idx="39">
                  <c:v>25151.306000000004</c:v>
                </c:pt>
                <c:pt idx="40">
                  <c:v>21732.855999999996</c:v>
                </c:pt>
                <c:pt idx="41">
                  <c:v>18102.186999999998</c:v>
                </c:pt>
                <c:pt idx="42">
                  <c:v>13999.885</c:v>
                </c:pt>
                <c:pt idx="43">
                  <c:v>10265.549000000001</c:v>
                </c:pt>
                <c:pt idx="44">
                  <c:v>7172.0950000000012</c:v>
                </c:pt>
                <c:pt idx="45">
                  <c:v>4812.7840000000006</c:v>
                </c:pt>
                <c:pt idx="46">
                  <c:v>3081.643</c:v>
                </c:pt>
                <c:pt idx="47">
                  <c:v>1849.4119999999998</c:v>
                </c:pt>
                <c:pt idx="48">
                  <c:v>1116.75</c:v>
                </c:pt>
                <c:pt idx="49">
                  <c:v>704.31600000000003</c:v>
                </c:pt>
                <c:pt idx="50">
                  <c:v>476.262</c:v>
                </c:pt>
                <c:pt idx="51">
                  <c:v>369.00400000000002</c:v>
                </c:pt>
                <c:pt idx="52">
                  <c:v>320.99100000000004</c:v>
                </c:pt>
                <c:pt idx="53">
                  <c:v>301.10599999999999</c:v>
                </c:pt>
                <c:pt idx="54">
                  <c:v>292.50600000000003</c:v>
                </c:pt>
                <c:pt idx="55">
                  <c:v>287.10000000000002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22-8B65-05CA43CD8308}"/>
            </c:ext>
          </c:extLst>
        </c:ser>
        <c:ser>
          <c:idx val="0"/>
          <c:order val="1"/>
          <c:tx>
            <c:v>Bell 1-2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3"/>
              <c:layout>
                <c:manualLayout>
                  <c:x val="-0.15515771109389856"/>
                  <c:y val="-2.02898555869972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7-4222-8B65-05CA43CD83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'Convolution_Bell1-2'!$B$7:$B$62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'Convolution_Bell1-2'!$AD$7:$AD$62</c:f>
              <c:numCache>
                <c:formatCode>0.00</c:formatCode>
                <c:ptCount val="56"/>
                <c:pt idx="0">
                  <c:v>287.10000000000002</c:v>
                </c:pt>
                <c:pt idx="1">
                  <c:v>308.69400000000002</c:v>
                </c:pt>
                <c:pt idx="2">
                  <c:v>354.34300000000002</c:v>
                </c:pt>
                <c:pt idx="3">
                  <c:v>426.59699999999998</c:v>
                </c:pt>
                <c:pt idx="4">
                  <c:v>546.08799999999997</c:v>
                </c:pt>
                <c:pt idx="5">
                  <c:v>722.33900000000006</c:v>
                </c:pt>
                <c:pt idx="6">
                  <c:v>989.74300000000005</c:v>
                </c:pt>
                <c:pt idx="7">
                  <c:v>1410.482</c:v>
                </c:pt>
                <c:pt idx="8">
                  <c:v>1933.9550000000004</c:v>
                </c:pt>
                <c:pt idx="9">
                  <c:v>2577.5329999999999</c:v>
                </c:pt>
                <c:pt idx="10">
                  <c:v>3377.8219999999997</c:v>
                </c:pt>
                <c:pt idx="11">
                  <c:v>4345.7510000000002</c:v>
                </c:pt>
                <c:pt idx="12">
                  <c:v>5542.4120000000012</c:v>
                </c:pt>
                <c:pt idx="13">
                  <c:v>7024.1339999999991</c:v>
                </c:pt>
                <c:pt idx="14">
                  <c:v>8890.3820000000014</c:v>
                </c:pt>
                <c:pt idx="15">
                  <c:v>11186.698999999999</c:v>
                </c:pt>
                <c:pt idx="16">
                  <c:v>13895.791000000001</c:v>
                </c:pt>
                <c:pt idx="17">
                  <c:v>16972.719999999998</c:v>
                </c:pt>
                <c:pt idx="18">
                  <c:v>20339.692999999999</c:v>
                </c:pt>
                <c:pt idx="19">
                  <c:v>23932.116000000002</c:v>
                </c:pt>
                <c:pt idx="20">
                  <c:v>27542.293999999998</c:v>
                </c:pt>
                <c:pt idx="21">
                  <c:v>30714.568000000003</c:v>
                </c:pt>
                <c:pt idx="22">
                  <c:v>33006.376999999993</c:v>
                </c:pt>
                <c:pt idx="23">
                  <c:v>34115.932999999997</c:v>
                </c:pt>
                <c:pt idx="24">
                  <c:v>33883.014999999999</c:v>
                </c:pt>
                <c:pt idx="25">
                  <c:v>32647.905999999992</c:v>
                </c:pt>
                <c:pt idx="26">
                  <c:v>30729.857</c:v>
                </c:pt>
                <c:pt idx="27">
                  <c:v>28422.096000000009</c:v>
                </c:pt>
                <c:pt idx="28">
                  <c:v>25927.273999999998</c:v>
                </c:pt>
                <c:pt idx="29">
                  <c:v>23185.836999999996</c:v>
                </c:pt>
                <c:pt idx="30">
                  <c:v>20196.302999999996</c:v>
                </c:pt>
                <c:pt idx="31">
                  <c:v>17861.384000000002</c:v>
                </c:pt>
                <c:pt idx="32">
                  <c:v>16144.664000000001</c:v>
                </c:pt>
                <c:pt idx="33">
                  <c:v>15003.408000000003</c:v>
                </c:pt>
                <c:pt idx="34">
                  <c:v>14096.240000000002</c:v>
                </c:pt>
                <c:pt idx="35">
                  <c:v>13198.371999999998</c:v>
                </c:pt>
                <c:pt idx="36">
                  <c:v>12265.187000000002</c:v>
                </c:pt>
                <c:pt idx="37">
                  <c:v>11237.109</c:v>
                </c:pt>
                <c:pt idx="38">
                  <c:v>10104.622000000001</c:v>
                </c:pt>
                <c:pt idx="39">
                  <c:v>8910.4920000000002</c:v>
                </c:pt>
                <c:pt idx="40">
                  <c:v>7658.0309999999999</c:v>
                </c:pt>
                <c:pt idx="41">
                  <c:v>6297.8330000000014</c:v>
                </c:pt>
                <c:pt idx="42">
                  <c:v>4813.8669999999993</c:v>
                </c:pt>
                <c:pt idx="43">
                  <c:v>3545.8050000000003</c:v>
                </c:pt>
                <c:pt idx="44">
                  <c:v>2505.6860000000001</c:v>
                </c:pt>
                <c:pt idx="45">
                  <c:v>1736.7570000000001</c:v>
                </c:pt>
                <c:pt idx="46">
                  <c:v>1177.461</c:v>
                </c:pt>
                <c:pt idx="47">
                  <c:v>783.52800000000002</c:v>
                </c:pt>
                <c:pt idx="48">
                  <c:v>551.30400000000009</c:v>
                </c:pt>
                <c:pt idx="49">
                  <c:v>419.14800000000002</c:v>
                </c:pt>
                <c:pt idx="50">
                  <c:v>345.71400000000006</c:v>
                </c:pt>
                <c:pt idx="51">
                  <c:v>313.20100000000002</c:v>
                </c:pt>
                <c:pt idx="52">
                  <c:v>297.67500000000001</c:v>
                </c:pt>
                <c:pt idx="53">
                  <c:v>291.54600000000005</c:v>
                </c:pt>
                <c:pt idx="54">
                  <c:v>288.79600000000005</c:v>
                </c:pt>
                <c:pt idx="55">
                  <c:v>287.10000000000002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7-4222-8B65-05CA43CD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17183"/>
        <c:axId val="812913439"/>
      </c:scatterChart>
      <c:valAx>
        <c:axId val="8129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3439"/>
        <c:crosses val="autoZero"/>
        <c:crossBetween val="midCat"/>
      </c:valAx>
      <c:valAx>
        <c:axId val="8129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Discharge (m^3/sec)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</xdr:row>
      <xdr:rowOff>152400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78BDAF-4CBA-4710-BE17-0BD9071C44BE}"/>
            </a:ext>
          </a:extLst>
        </xdr:cNvPr>
        <xdr:cNvSpPr txBox="1"/>
      </xdr:nvSpPr>
      <xdr:spPr>
        <a:xfrm>
          <a:off x="7829550" y="299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8</xdr:col>
      <xdr:colOff>333374</xdr:colOff>
      <xdr:row>3</xdr:row>
      <xdr:rowOff>95249</xdr:rowOff>
    </xdr:from>
    <xdr:to>
      <xdr:col>18</xdr:col>
      <xdr:colOff>400050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7E2B8-317C-0877-B313-9001CECF7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304800</xdr:rowOff>
    </xdr:from>
    <xdr:to>
      <xdr:col>2</xdr:col>
      <xdr:colOff>733425</xdr:colOff>
      <xdr:row>32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44</xdr:row>
      <xdr:rowOff>95248</xdr:rowOff>
    </xdr:from>
    <xdr:to>
      <xdr:col>4</xdr:col>
      <xdr:colOff>28575</xdr:colOff>
      <xdr:row>64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12D90-0FA2-411F-06BA-E1EB0088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508140</xdr:colOff>
      <xdr:row>2</xdr:row>
      <xdr:rowOff>557004</xdr:rowOff>
    </xdr:from>
    <xdr:to>
      <xdr:col>19</xdr:col>
      <xdr:colOff>327993</xdr:colOff>
      <xdr:row>17</xdr:row>
      <xdr:rowOff>24846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2575" y="755787"/>
          <a:ext cx="5302940" cy="3633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81643</xdr:colOff>
      <xdr:row>44</xdr:row>
      <xdr:rowOff>204107</xdr:rowOff>
    </xdr:from>
    <xdr:to>
      <xdr:col>9</xdr:col>
      <xdr:colOff>517072</xdr:colOff>
      <xdr:row>59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28</xdr:row>
      <xdr:rowOff>66675</xdr:rowOff>
    </xdr:from>
    <xdr:to>
      <xdr:col>18</xdr:col>
      <xdr:colOff>285750</xdr:colOff>
      <xdr:row>41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6429375"/>
          <a:ext cx="3619500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361949</xdr:colOff>
      <xdr:row>43</xdr:row>
      <xdr:rowOff>161924</xdr:rowOff>
    </xdr:from>
    <xdr:to>
      <xdr:col>21</xdr:col>
      <xdr:colOff>345621</xdr:colOff>
      <xdr:row>58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9</xdr:col>
      <xdr:colOff>566057</xdr:colOff>
      <xdr:row>75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A406F-C75A-455D-8446-98C4FBB9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163284</xdr:colOff>
      <xdr:row>67</xdr:row>
      <xdr:rowOff>-1</xdr:rowOff>
    </xdr:from>
    <xdr:to>
      <xdr:col>19</xdr:col>
      <xdr:colOff>244928</xdr:colOff>
      <xdr:row>94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367390</xdr:colOff>
      <xdr:row>68</xdr:row>
      <xdr:rowOff>27214</xdr:rowOff>
    </xdr:from>
    <xdr:to>
      <xdr:col>35</xdr:col>
      <xdr:colOff>163284</xdr:colOff>
      <xdr:row>95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2FC0F-02BF-4D5A-AD11-FC343CBB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69</xdr:row>
      <xdr:rowOff>108857</xdr:rowOff>
    </xdr:from>
    <xdr:to>
      <xdr:col>16</xdr:col>
      <xdr:colOff>272143</xdr:colOff>
      <xdr:row>97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6400A-0F65-41DE-9FB4-F09D5F7E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930C-493C-4701-BDD7-FCC9D92D603B}">
  <sheetPr>
    <tabColor theme="5" tint="0.79998168889431442"/>
  </sheetPr>
  <dimension ref="A1:N4463"/>
  <sheetViews>
    <sheetView workbookViewId="0">
      <selection activeCell="I27" sqref="I27"/>
    </sheetView>
  </sheetViews>
  <sheetFormatPr defaultRowHeight="15" x14ac:dyDescent="0.25"/>
  <cols>
    <col min="1" max="1" width="9.140625" style="78"/>
    <col min="2" max="3" width="13.5703125" style="78" customWidth="1"/>
    <col min="4" max="4" width="20.28515625" style="78" bestFit="1" customWidth="1"/>
    <col min="5" max="7" width="20.28515625" style="78" customWidth="1"/>
    <col min="8" max="16384" width="9.140625" style="78"/>
  </cols>
  <sheetData>
    <row r="1" spans="1:14" ht="50.25" x14ac:dyDescent="0.25">
      <c r="B1" s="79" t="s">
        <v>102</v>
      </c>
      <c r="C1" s="80" t="s">
        <v>103</v>
      </c>
      <c r="D1" s="79" t="s">
        <v>104</v>
      </c>
      <c r="E1" s="80" t="s">
        <v>105</v>
      </c>
      <c r="F1" s="79" t="s">
        <v>106</v>
      </c>
      <c r="G1" s="80" t="s">
        <v>107</v>
      </c>
    </row>
    <row r="2" spans="1:14" ht="15.75" x14ac:dyDescent="0.25">
      <c r="B2" s="81" t="s">
        <v>8</v>
      </c>
      <c r="C2" s="45" t="s">
        <v>8</v>
      </c>
      <c r="D2" s="81" t="s">
        <v>108</v>
      </c>
      <c r="E2" s="45" t="s">
        <v>108</v>
      </c>
      <c r="F2" s="81" t="s">
        <v>108</v>
      </c>
      <c r="G2" s="81" t="s">
        <v>109</v>
      </c>
    </row>
    <row r="3" spans="1:14" ht="15.75" x14ac:dyDescent="0.25">
      <c r="A3" s="69"/>
      <c r="B3" s="42">
        <v>160.41352838400002</v>
      </c>
      <c r="C3" s="42"/>
      <c r="D3" s="42">
        <v>1360</v>
      </c>
      <c r="E3" s="42">
        <f>D3-191</f>
        <v>1169</v>
      </c>
      <c r="F3" s="42"/>
      <c r="G3" s="42"/>
      <c r="H3" s="69"/>
      <c r="I3" s="69"/>
      <c r="J3" s="69"/>
      <c r="K3" s="69"/>
      <c r="L3" s="69"/>
      <c r="M3" s="69"/>
      <c r="N3" s="69"/>
    </row>
    <row r="4" spans="1:14" ht="15.75" x14ac:dyDescent="0.25">
      <c r="A4" s="69"/>
      <c r="B4" s="42">
        <v>160.38289778400022</v>
      </c>
      <c r="C4" s="42">
        <f>B3-B4</f>
        <v>3.0630599999796004E-2</v>
      </c>
      <c r="D4" s="42">
        <v>1355</v>
      </c>
      <c r="E4" s="42">
        <f>D4-191</f>
        <v>1164</v>
      </c>
      <c r="F4" s="42">
        <f>E4+E3</f>
        <v>2333</v>
      </c>
      <c r="G4" s="42">
        <f>F4*C4</f>
        <v>71.461189799524078</v>
      </c>
      <c r="H4" s="82"/>
      <c r="I4" s="69"/>
      <c r="J4" s="69"/>
      <c r="K4" s="69"/>
      <c r="L4" s="69"/>
      <c r="M4" s="69"/>
      <c r="N4" s="69"/>
    </row>
    <row r="5" spans="1:14" ht="15.75" x14ac:dyDescent="0.25">
      <c r="A5" s="69"/>
      <c r="B5" s="42">
        <v>160.35226718400043</v>
      </c>
      <c r="C5" s="42">
        <f>B4-B5</f>
        <v>3.0630599999796004E-2</v>
      </c>
      <c r="D5" s="42">
        <v>1338</v>
      </c>
      <c r="E5" s="42">
        <f t="shared" ref="E5:E68" si="0">D5-191</f>
        <v>1147</v>
      </c>
      <c r="F5" s="42">
        <f t="shared" ref="F5:F68" si="1">E5+E4</f>
        <v>2311</v>
      </c>
      <c r="G5" s="42">
        <f>F5*C5</f>
        <v>70.787316599528566</v>
      </c>
      <c r="H5" s="82"/>
      <c r="I5" s="69"/>
      <c r="J5" s="69"/>
      <c r="K5" s="69"/>
      <c r="L5" s="69"/>
      <c r="M5" s="69"/>
      <c r="N5" s="69"/>
    </row>
    <row r="6" spans="1:14" ht="15.75" x14ac:dyDescent="0.25">
      <c r="A6" s="69"/>
      <c r="B6" s="42">
        <v>160.30894897405702</v>
      </c>
      <c r="C6" s="42">
        <f t="shared" ref="C6:C69" si="2">B5-B6</f>
        <v>4.3318209943407737E-2</v>
      </c>
      <c r="D6" s="42">
        <v>1309</v>
      </c>
      <c r="E6" s="42">
        <f t="shared" si="0"/>
        <v>1118</v>
      </c>
      <c r="F6" s="42">
        <f t="shared" si="1"/>
        <v>2265</v>
      </c>
      <c r="G6" s="42">
        <f>F6*C6</f>
        <v>98.115745521818525</v>
      </c>
      <c r="H6" s="82"/>
      <c r="I6" s="69"/>
      <c r="J6" s="69"/>
      <c r="K6" s="69"/>
      <c r="L6" s="69"/>
      <c r="M6" s="69"/>
      <c r="N6" s="69"/>
    </row>
    <row r="7" spans="1:14" ht="15.75" x14ac:dyDescent="0.25">
      <c r="A7" s="69"/>
      <c r="B7" s="42">
        <v>160.26563076411202</v>
      </c>
      <c r="C7" s="42">
        <f t="shared" si="2"/>
        <v>4.3318209944999353E-2</v>
      </c>
      <c r="D7" s="42">
        <v>1264</v>
      </c>
      <c r="E7" s="42">
        <f t="shared" si="0"/>
        <v>1073</v>
      </c>
      <c r="F7" s="42">
        <f t="shared" si="1"/>
        <v>2191</v>
      </c>
      <c r="G7" s="42">
        <f t="shared" ref="G7:G70" si="3">F7*C7</f>
        <v>94.910197989493582</v>
      </c>
      <c r="H7" s="82"/>
      <c r="I7" s="69"/>
      <c r="J7" s="69"/>
      <c r="K7" s="69"/>
      <c r="L7" s="69"/>
      <c r="M7" s="69"/>
      <c r="N7" s="69"/>
    </row>
    <row r="8" spans="1:14" ht="15.75" x14ac:dyDescent="0.25">
      <c r="A8" s="69"/>
      <c r="B8" s="42">
        <v>160.22231255416801</v>
      </c>
      <c r="C8" s="42">
        <f t="shared" si="2"/>
        <v>4.3318209944004593E-2</v>
      </c>
      <c r="D8" s="42">
        <v>1230</v>
      </c>
      <c r="E8" s="42">
        <f t="shared" si="0"/>
        <v>1039</v>
      </c>
      <c r="F8" s="42">
        <f t="shared" si="1"/>
        <v>2112</v>
      </c>
      <c r="G8" s="42">
        <f t="shared" si="3"/>
        <v>91.488059401737701</v>
      </c>
      <c r="H8" s="82"/>
      <c r="I8" s="69"/>
      <c r="J8" s="69"/>
      <c r="K8" s="69"/>
      <c r="L8" s="69"/>
      <c r="M8" s="69"/>
      <c r="N8" s="69"/>
    </row>
    <row r="9" spans="1:14" ht="15.75" x14ac:dyDescent="0.25">
      <c r="A9" s="69"/>
      <c r="B9" s="42">
        <v>160.178994344225</v>
      </c>
      <c r="C9" s="42">
        <f t="shared" si="2"/>
        <v>4.3318209943009833E-2</v>
      </c>
      <c r="D9" s="42">
        <v>1182</v>
      </c>
      <c r="E9" s="42">
        <f t="shared" si="0"/>
        <v>991</v>
      </c>
      <c r="F9" s="42">
        <f t="shared" si="1"/>
        <v>2030</v>
      </c>
      <c r="G9" s="42">
        <f t="shared" si="3"/>
        <v>87.935966184309962</v>
      </c>
      <c r="H9" s="82"/>
      <c r="I9" s="69"/>
      <c r="J9" s="69"/>
      <c r="K9" s="69"/>
      <c r="L9" s="69"/>
      <c r="M9" s="69"/>
      <c r="N9" s="69"/>
    </row>
    <row r="10" spans="1:14" ht="15.75" x14ac:dyDescent="0.25">
      <c r="A10" s="69"/>
      <c r="B10" s="42">
        <v>160.13567613428202</v>
      </c>
      <c r="C10" s="42">
        <f t="shared" si="2"/>
        <v>4.3318209942981412E-2</v>
      </c>
      <c r="D10" s="42">
        <v>1163</v>
      </c>
      <c r="E10" s="42">
        <f t="shared" si="0"/>
        <v>972</v>
      </c>
      <c r="F10" s="42">
        <f t="shared" si="1"/>
        <v>1963</v>
      </c>
      <c r="G10" s="42">
        <f t="shared" si="3"/>
        <v>85.033646118072511</v>
      </c>
      <c r="H10" s="82"/>
      <c r="I10" s="69"/>
      <c r="J10" s="69"/>
      <c r="K10" s="69"/>
      <c r="L10" s="69"/>
      <c r="M10" s="69"/>
      <c r="N10" s="69"/>
    </row>
    <row r="11" spans="1:14" ht="15.75" x14ac:dyDescent="0.25">
      <c r="A11" s="69"/>
      <c r="B11" s="42">
        <v>160.09235792433802</v>
      </c>
      <c r="C11" s="42">
        <f t="shared" si="2"/>
        <v>4.3318209944004593E-2</v>
      </c>
      <c r="D11" s="42">
        <v>1137</v>
      </c>
      <c r="E11" s="42">
        <f t="shared" si="0"/>
        <v>946</v>
      </c>
      <c r="F11" s="42">
        <f t="shared" si="1"/>
        <v>1918</v>
      </c>
      <c r="G11" s="42">
        <f t="shared" si="3"/>
        <v>83.08432667260081</v>
      </c>
      <c r="H11" s="82"/>
      <c r="I11" s="69"/>
      <c r="J11" s="69"/>
      <c r="K11" s="69"/>
      <c r="L11" s="69"/>
      <c r="M11" s="69"/>
      <c r="N11" s="69"/>
    </row>
    <row r="12" spans="1:14" ht="15.75" x14ac:dyDescent="0.25">
      <c r="A12" s="69"/>
      <c r="B12" s="42">
        <v>160.04903971439401</v>
      </c>
      <c r="C12" s="42">
        <f t="shared" si="2"/>
        <v>4.3318209944004593E-2</v>
      </c>
      <c r="D12" s="42">
        <v>1121</v>
      </c>
      <c r="E12" s="42">
        <f t="shared" si="0"/>
        <v>930</v>
      </c>
      <c r="F12" s="42">
        <f t="shared" si="1"/>
        <v>1876</v>
      </c>
      <c r="G12" s="42">
        <f t="shared" si="3"/>
        <v>81.264961854952617</v>
      </c>
      <c r="H12" s="69"/>
      <c r="I12" s="69"/>
      <c r="J12" s="69"/>
      <c r="K12" s="69"/>
      <c r="L12" s="69"/>
      <c r="M12" s="69"/>
      <c r="N12" s="69"/>
    </row>
    <row r="13" spans="1:14" ht="15.75" x14ac:dyDescent="0.25">
      <c r="A13" s="69"/>
      <c r="B13" s="42">
        <v>160.02739404436102</v>
      </c>
      <c r="C13" s="42">
        <f t="shared" si="2"/>
        <v>2.1645670032995667E-2</v>
      </c>
      <c r="D13" s="42">
        <v>1121</v>
      </c>
      <c r="E13" s="42">
        <f t="shared" si="0"/>
        <v>930</v>
      </c>
      <c r="F13" s="42">
        <f t="shared" si="1"/>
        <v>1860</v>
      </c>
      <c r="G13" s="42">
        <f t="shared" si="3"/>
        <v>40.260946261371942</v>
      </c>
      <c r="H13" s="69"/>
      <c r="I13" s="69"/>
      <c r="J13" s="69"/>
      <c r="K13" s="69"/>
      <c r="L13" s="69"/>
      <c r="M13" s="69"/>
      <c r="N13" s="69"/>
    </row>
    <row r="14" spans="1:14" ht="15.75" x14ac:dyDescent="0.25">
      <c r="A14" s="69"/>
      <c r="B14" s="42">
        <v>160.00572150427001</v>
      </c>
      <c r="C14" s="42">
        <f t="shared" si="2"/>
        <v>2.1672540091003611E-2</v>
      </c>
      <c r="D14" s="42">
        <v>1106</v>
      </c>
      <c r="E14" s="42">
        <f t="shared" si="0"/>
        <v>915</v>
      </c>
      <c r="F14" s="42">
        <f t="shared" si="1"/>
        <v>1845</v>
      </c>
      <c r="G14" s="42">
        <f t="shared" si="3"/>
        <v>39.985836467901663</v>
      </c>
      <c r="H14" s="69"/>
      <c r="I14" s="69"/>
      <c r="J14" s="69"/>
      <c r="K14" s="69"/>
      <c r="L14" s="69"/>
      <c r="M14" s="69"/>
      <c r="N14" s="69"/>
    </row>
    <row r="15" spans="1:14" ht="15.75" x14ac:dyDescent="0.25">
      <c r="A15" s="69"/>
      <c r="B15" s="42">
        <v>159.97509090427002</v>
      </c>
      <c r="C15" s="42">
        <f t="shared" si="2"/>
        <v>3.0630599999994956E-2</v>
      </c>
      <c r="D15" s="42">
        <v>1098</v>
      </c>
      <c r="E15" s="42">
        <f t="shared" si="0"/>
        <v>907</v>
      </c>
      <c r="F15" s="42">
        <f t="shared" si="1"/>
        <v>1822</v>
      </c>
      <c r="G15" s="42">
        <f t="shared" si="3"/>
        <v>55.80895319999081</v>
      </c>
      <c r="H15" s="69"/>
      <c r="I15" s="69"/>
      <c r="J15" s="69"/>
      <c r="K15" s="69"/>
      <c r="L15" s="69"/>
      <c r="M15" s="69"/>
      <c r="N15" s="69"/>
    </row>
    <row r="16" spans="1:14" ht="15.75" x14ac:dyDescent="0.25">
      <c r="A16" s="69"/>
      <c r="B16" s="42">
        <v>159.95343561747202</v>
      </c>
      <c r="C16" s="42">
        <f t="shared" si="2"/>
        <v>2.1655286797994222E-2</v>
      </c>
      <c r="D16" s="42">
        <v>1098</v>
      </c>
      <c r="E16" s="42">
        <f t="shared" si="0"/>
        <v>907</v>
      </c>
      <c r="F16" s="42">
        <f t="shared" si="1"/>
        <v>1814</v>
      </c>
      <c r="G16" s="42">
        <f t="shared" si="3"/>
        <v>39.282690251561519</v>
      </c>
      <c r="H16" s="69"/>
      <c r="I16" s="69"/>
      <c r="J16" s="69"/>
      <c r="K16" s="69"/>
      <c r="L16" s="69"/>
      <c r="M16" s="69"/>
      <c r="N16" s="69"/>
    </row>
    <row r="17" spans="1:14" ht="15.75" x14ac:dyDescent="0.25">
      <c r="A17" s="69"/>
      <c r="B17" s="42">
        <v>159.93177269392001</v>
      </c>
      <c r="C17" s="42">
        <f t="shared" si="2"/>
        <v>2.166292355201449E-2</v>
      </c>
      <c r="D17" s="42">
        <v>1085</v>
      </c>
      <c r="E17" s="42">
        <f t="shared" si="0"/>
        <v>894</v>
      </c>
      <c r="F17" s="42">
        <f t="shared" si="1"/>
        <v>1801</v>
      </c>
      <c r="G17" s="42">
        <f t="shared" si="3"/>
        <v>39.014925317178097</v>
      </c>
      <c r="H17" s="69"/>
      <c r="I17" s="69"/>
      <c r="J17" s="69"/>
      <c r="K17" s="69"/>
      <c r="L17" s="69"/>
      <c r="M17" s="69"/>
      <c r="N17" s="69"/>
    </row>
    <row r="18" spans="1:14" ht="15.75" x14ac:dyDescent="0.25">
      <c r="A18" s="69"/>
      <c r="B18" s="42">
        <v>159.90114209391902</v>
      </c>
      <c r="C18" s="42">
        <f t="shared" si="2"/>
        <v>3.0630600000989716E-2</v>
      </c>
      <c r="D18" s="42">
        <v>1077</v>
      </c>
      <c r="E18" s="42">
        <f t="shared" si="0"/>
        <v>886</v>
      </c>
      <c r="F18" s="42">
        <f t="shared" si="1"/>
        <v>1780</v>
      </c>
      <c r="G18" s="42">
        <f t="shared" si="3"/>
        <v>54.522468001761695</v>
      </c>
      <c r="H18" s="69"/>
      <c r="I18" s="69"/>
      <c r="J18" s="69"/>
      <c r="K18" s="69"/>
      <c r="L18" s="69"/>
      <c r="M18" s="69"/>
      <c r="N18" s="69"/>
    </row>
    <row r="19" spans="1:14" ht="15.75" x14ac:dyDescent="0.25">
      <c r="A19" s="69"/>
      <c r="B19" s="42">
        <v>159.87051149391903</v>
      </c>
      <c r="C19" s="42">
        <f t="shared" si="2"/>
        <v>3.0630599999994956E-2</v>
      </c>
      <c r="D19" s="42">
        <v>1072</v>
      </c>
      <c r="E19" s="42">
        <f t="shared" si="0"/>
        <v>881</v>
      </c>
      <c r="F19" s="42">
        <f t="shared" si="1"/>
        <v>1767</v>
      </c>
      <c r="G19" s="42">
        <f t="shared" si="3"/>
        <v>54.124270199991088</v>
      </c>
      <c r="H19" s="69"/>
      <c r="I19" s="69"/>
      <c r="J19" s="69"/>
      <c r="K19" s="69"/>
      <c r="L19" s="69"/>
      <c r="M19" s="69"/>
      <c r="N19" s="69"/>
    </row>
    <row r="20" spans="1:14" ht="15.75" x14ac:dyDescent="0.25">
      <c r="A20" s="69"/>
      <c r="B20" s="42">
        <v>159.82719328397602</v>
      </c>
      <c r="C20" s="42">
        <f t="shared" si="2"/>
        <v>4.3318209943009833E-2</v>
      </c>
      <c r="D20" s="42">
        <v>1065</v>
      </c>
      <c r="E20" s="42">
        <f t="shared" si="0"/>
        <v>874</v>
      </c>
      <c r="F20" s="42">
        <f t="shared" si="1"/>
        <v>1755</v>
      </c>
      <c r="G20" s="42">
        <f t="shared" si="3"/>
        <v>76.023458449982257</v>
      </c>
      <c r="H20" s="69"/>
      <c r="I20" s="69"/>
      <c r="J20" s="69"/>
      <c r="K20" s="69"/>
      <c r="L20" s="69"/>
      <c r="M20" s="69"/>
      <c r="N20" s="69"/>
    </row>
    <row r="21" spans="1:14" ht="15.75" x14ac:dyDescent="0.25">
      <c r="A21" s="69"/>
      <c r="B21" s="42">
        <v>159.78387507403102</v>
      </c>
      <c r="C21" s="42">
        <f t="shared" si="2"/>
        <v>4.3318209944999353E-2</v>
      </c>
      <c r="D21" s="42">
        <v>1054</v>
      </c>
      <c r="E21" s="42">
        <f t="shared" si="0"/>
        <v>863</v>
      </c>
      <c r="F21" s="42">
        <f t="shared" si="1"/>
        <v>1737</v>
      </c>
      <c r="G21" s="42">
        <f t="shared" si="3"/>
        <v>75.243730674463876</v>
      </c>
      <c r="H21" s="69"/>
      <c r="I21" s="69"/>
      <c r="J21" s="69"/>
      <c r="K21" s="69"/>
      <c r="L21" s="69"/>
      <c r="M21" s="69"/>
      <c r="N21" s="69"/>
    </row>
    <row r="22" spans="1:14" ht="15.75" x14ac:dyDescent="0.25">
      <c r="A22" s="69"/>
      <c r="B22" s="42">
        <v>159.75324447403102</v>
      </c>
      <c r="C22" s="42">
        <f t="shared" si="2"/>
        <v>3.0630599999994956E-2</v>
      </c>
      <c r="D22" s="42">
        <v>1051</v>
      </c>
      <c r="E22" s="42">
        <f t="shared" si="0"/>
        <v>860</v>
      </c>
      <c r="F22" s="42">
        <f t="shared" si="1"/>
        <v>1723</v>
      </c>
      <c r="G22" s="42">
        <f t="shared" si="3"/>
        <v>52.77652379999131</v>
      </c>
      <c r="H22" s="69"/>
      <c r="I22" s="69"/>
      <c r="J22" s="69"/>
      <c r="K22" s="69"/>
      <c r="L22" s="69"/>
      <c r="M22" s="69"/>
      <c r="N22" s="69"/>
    </row>
    <row r="23" spans="1:14" ht="15.75" x14ac:dyDescent="0.25">
      <c r="A23" s="69"/>
      <c r="B23" s="42">
        <v>159.73158947025701</v>
      </c>
      <c r="C23" s="42">
        <f t="shared" si="2"/>
        <v>2.1655003774014858E-2</v>
      </c>
      <c r="D23" s="42">
        <v>1051</v>
      </c>
      <c r="E23" s="42">
        <f t="shared" si="0"/>
        <v>860</v>
      </c>
      <c r="F23" s="42">
        <f t="shared" si="1"/>
        <v>1720</v>
      </c>
      <c r="G23" s="42">
        <f t="shared" si="3"/>
        <v>37.246606491305556</v>
      </c>
      <c r="H23" s="69"/>
      <c r="I23" s="69"/>
      <c r="J23" s="69"/>
      <c r="K23" s="69"/>
      <c r="L23" s="69"/>
      <c r="M23" s="69"/>
      <c r="N23" s="69"/>
    </row>
    <row r="24" spans="1:14" ht="15.75" x14ac:dyDescent="0.25">
      <c r="A24" s="69"/>
      <c r="B24" s="42">
        <v>159.70992626404302</v>
      </c>
      <c r="C24" s="42">
        <f t="shared" si="2"/>
        <v>2.1663206213986541E-2</v>
      </c>
      <c r="D24" s="42">
        <v>1049</v>
      </c>
      <c r="E24" s="42">
        <f t="shared" si="0"/>
        <v>858</v>
      </c>
      <c r="F24" s="42">
        <f t="shared" si="1"/>
        <v>1718</v>
      </c>
      <c r="G24" s="42">
        <f t="shared" si="3"/>
        <v>37.217388275628878</v>
      </c>
      <c r="H24" s="69"/>
      <c r="I24" s="69"/>
      <c r="J24" s="69"/>
      <c r="K24" s="69"/>
      <c r="L24" s="69"/>
      <c r="M24" s="69"/>
      <c r="N24" s="69"/>
    </row>
    <row r="25" spans="1:14" ht="15.75" x14ac:dyDescent="0.25">
      <c r="A25" s="69"/>
      <c r="B25" s="42">
        <v>159.66660805409902</v>
      </c>
      <c r="C25" s="42">
        <f t="shared" si="2"/>
        <v>4.3318209944004593E-2</v>
      </c>
      <c r="D25" s="42">
        <v>1040</v>
      </c>
      <c r="E25" s="42">
        <f t="shared" si="0"/>
        <v>849</v>
      </c>
      <c r="F25" s="42">
        <f t="shared" si="1"/>
        <v>1707</v>
      </c>
      <c r="G25" s="42">
        <f t="shared" si="3"/>
        <v>73.94418437441584</v>
      </c>
      <c r="H25" s="69"/>
      <c r="I25" s="69"/>
      <c r="J25" s="69"/>
      <c r="K25" s="69"/>
      <c r="L25" s="69"/>
      <c r="M25" s="69"/>
      <c r="N25" s="69"/>
    </row>
    <row r="26" spans="1:14" ht="15.75" x14ac:dyDescent="0.25">
      <c r="A26" s="69"/>
      <c r="B26" s="42">
        <v>159.63597745409902</v>
      </c>
      <c r="C26" s="42">
        <f t="shared" si="2"/>
        <v>3.0630599999994956E-2</v>
      </c>
      <c r="D26" s="42">
        <v>1029</v>
      </c>
      <c r="E26" s="42">
        <f t="shared" si="0"/>
        <v>838</v>
      </c>
      <c r="F26" s="42">
        <f t="shared" si="1"/>
        <v>1687</v>
      </c>
      <c r="G26" s="42">
        <f t="shared" si="3"/>
        <v>51.673822199991491</v>
      </c>
      <c r="H26" s="69"/>
      <c r="I26" s="69"/>
      <c r="J26" s="69"/>
      <c r="K26" s="69"/>
      <c r="L26" s="69"/>
      <c r="M26" s="69"/>
      <c r="N26" s="69"/>
    </row>
    <row r="27" spans="1:14" ht="15.75" x14ac:dyDescent="0.25">
      <c r="A27" s="69"/>
      <c r="B27" s="42">
        <v>159.60534685409903</v>
      </c>
      <c r="C27" s="42">
        <f t="shared" si="2"/>
        <v>3.0630599999994956E-2</v>
      </c>
      <c r="D27" s="42">
        <v>1019</v>
      </c>
      <c r="E27" s="42">
        <f t="shared" si="0"/>
        <v>828</v>
      </c>
      <c r="F27" s="42">
        <f t="shared" si="1"/>
        <v>1666</v>
      </c>
      <c r="G27" s="42">
        <f t="shared" si="3"/>
        <v>51.030579599991597</v>
      </c>
      <c r="H27" s="69"/>
      <c r="I27" s="69"/>
      <c r="J27" s="69"/>
      <c r="K27" s="69"/>
      <c r="L27" s="69"/>
      <c r="M27" s="69"/>
      <c r="N27" s="69"/>
    </row>
    <row r="28" spans="1:14" ht="15.75" x14ac:dyDescent="0.25">
      <c r="A28" s="69"/>
      <c r="B28" s="42">
        <v>159.57471625409903</v>
      </c>
      <c r="C28" s="42">
        <f t="shared" si="2"/>
        <v>3.0630599999994956E-2</v>
      </c>
      <c r="D28" s="42">
        <v>1016</v>
      </c>
      <c r="E28" s="42">
        <f t="shared" si="0"/>
        <v>825</v>
      </c>
      <c r="F28" s="42">
        <f t="shared" si="1"/>
        <v>1653</v>
      </c>
      <c r="G28" s="42">
        <f t="shared" si="3"/>
        <v>50.632381799991663</v>
      </c>
      <c r="H28" s="69"/>
      <c r="I28" s="69"/>
      <c r="J28" s="69"/>
      <c r="K28" s="69"/>
      <c r="L28" s="69"/>
      <c r="M28" s="69"/>
      <c r="N28" s="69"/>
    </row>
    <row r="29" spans="1:14" ht="15.75" x14ac:dyDescent="0.25">
      <c r="A29" s="69"/>
      <c r="B29" s="42">
        <v>159.54408565410003</v>
      </c>
      <c r="C29" s="42">
        <f t="shared" si="2"/>
        <v>3.0630599999000196E-2</v>
      </c>
      <c r="D29" s="42">
        <v>1013</v>
      </c>
      <c r="E29" s="42">
        <f t="shared" si="0"/>
        <v>822</v>
      </c>
      <c r="F29" s="42">
        <f t="shared" si="1"/>
        <v>1647</v>
      </c>
      <c r="G29" s="42">
        <f t="shared" si="3"/>
        <v>50.448598198353324</v>
      </c>
      <c r="H29" s="69"/>
      <c r="I29" s="69"/>
      <c r="J29" s="69"/>
      <c r="K29" s="69"/>
      <c r="L29" s="69"/>
      <c r="M29" s="69"/>
      <c r="N29" s="69"/>
    </row>
    <row r="30" spans="1:14" ht="15.75" x14ac:dyDescent="0.25">
      <c r="A30" s="69"/>
      <c r="B30" s="42">
        <v>159.51345505410001</v>
      </c>
      <c r="C30" s="42">
        <f t="shared" si="2"/>
        <v>3.0630600000023378E-2</v>
      </c>
      <c r="D30" s="42">
        <v>1012</v>
      </c>
      <c r="E30" s="42">
        <f t="shared" si="0"/>
        <v>821</v>
      </c>
      <c r="F30" s="42">
        <f t="shared" si="1"/>
        <v>1643</v>
      </c>
      <c r="G30" s="42">
        <f t="shared" si="3"/>
        <v>50.32607580003841</v>
      </c>
      <c r="H30" s="69"/>
      <c r="I30" s="69"/>
      <c r="J30" s="69"/>
      <c r="K30" s="69"/>
      <c r="L30" s="69"/>
      <c r="M30" s="69"/>
      <c r="N30" s="69"/>
    </row>
    <row r="31" spans="1:14" ht="15.75" x14ac:dyDescent="0.25">
      <c r="A31" s="69"/>
      <c r="B31" s="42">
        <v>159.48282445410001</v>
      </c>
      <c r="C31" s="42">
        <f t="shared" si="2"/>
        <v>3.0630599999994956E-2</v>
      </c>
      <c r="D31" s="42">
        <v>1012</v>
      </c>
      <c r="E31" s="42">
        <f t="shared" si="0"/>
        <v>821</v>
      </c>
      <c r="F31" s="42">
        <f t="shared" si="1"/>
        <v>1642</v>
      </c>
      <c r="G31" s="42">
        <f t="shared" si="3"/>
        <v>50.295445199991718</v>
      </c>
      <c r="H31" s="69"/>
      <c r="I31" s="69"/>
      <c r="J31" s="69"/>
      <c r="K31" s="69"/>
      <c r="L31" s="69"/>
      <c r="M31" s="69"/>
      <c r="N31" s="69"/>
    </row>
    <row r="32" spans="1:14" ht="15.75" x14ac:dyDescent="0.25">
      <c r="A32" s="69"/>
      <c r="B32" s="42">
        <v>159.43950624415501</v>
      </c>
      <c r="C32" s="42">
        <f t="shared" si="2"/>
        <v>4.3318209944999353E-2</v>
      </c>
      <c r="D32" s="42">
        <v>1012</v>
      </c>
      <c r="E32" s="42">
        <f t="shared" si="0"/>
        <v>821</v>
      </c>
      <c r="F32" s="42">
        <f t="shared" si="1"/>
        <v>1642</v>
      </c>
      <c r="G32" s="42">
        <f t="shared" si="3"/>
        <v>71.128500729688938</v>
      </c>
      <c r="H32" s="69"/>
      <c r="I32" s="69"/>
      <c r="J32" s="69"/>
      <c r="K32" s="69"/>
      <c r="L32" s="69"/>
      <c r="M32" s="69"/>
      <c r="N32" s="69"/>
    </row>
    <row r="33" spans="1:14" ht="15.75" x14ac:dyDescent="0.25">
      <c r="A33" s="69"/>
      <c r="B33" s="42">
        <v>159.39618803421001</v>
      </c>
      <c r="C33" s="42">
        <f t="shared" si="2"/>
        <v>4.3318209944999353E-2</v>
      </c>
      <c r="D33" s="42">
        <v>1009</v>
      </c>
      <c r="E33" s="42">
        <f t="shared" si="0"/>
        <v>818</v>
      </c>
      <c r="F33" s="42">
        <f t="shared" si="1"/>
        <v>1639</v>
      </c>
      <c r="G33" s="42">
        <f t="shared" si="3"/>
        <v>70.998546099853939</v>
      </c>
      <c r="H33" s="69"/>
      <c r="I33" s="69"/>
      <c r="J33" s="69"/>
      <c r="K33" s="69"/>
      <c r="L33" s="69"/>
      <c r="M33" s="69"/>
      <c r="N33" s="69"/>
    </row>
    <row r="34" spans="1:14" ht="15.75" x14ac:dyDescent="0.25">
      <c r="A34" s="69"/>
      <c r="B34" s="42">
        <v>159.36555743421002</v>
      </c>
      <c r="C34" s="42">
        <f t="shared" si="2"/>
        <v>3.0630599999994956E-2</v>
      </c>
      <c r="D34" s="42">
        <v>1006</v>
      </c>
      <c r="E34" s="42">
        <f t="shared" si="0"/>
        <v>815</v>
      </c>
      <c r="F34" s="42">
        <f t="shared" si="1"/>
        <v>1633</v>
      </c>
      <c r="G34" s="42">
        <f t="shared" si="3"/>
        <v>50.019769799991764</v>
      </c>
      <c r="H34" s="69"/>
      <c r="I34" s="69"/>
      <c r="J34" s="69"/>
      <c r="K34" s="69"/>
      <c r="L34" s="69"/>
      <c r="M34" s="69"/>
      <c r="N34" s="69"/>
    </row>
    <row r="35" spans="1:14" ht="15.75" x14ac:dyDescent="0.25">
      <c r="A35" s="69"/>
      <c r="B35" s="42">
        <v>159.32223922427002</v>
      </c>
      <c r="C35" s="42">
        <f t="shared" si="2"/>
        <v>4.3318209939997132E-2</v>
      </c>
      <c r="D35" s="42">
        <v>1004</v>
      </c>
      <c r="E35" s="42">
        <f t="shared" si="0"/>
        <v>813</v>
      </c>
      <c r="F35" s="42">
        <f t="shared" si="1"/>
        <v>1628</v>
      </c>
      <c r="G35" s="42">
        <f t="shared" si="3"/>
        <v>70.522045782315331</v>
      </c>
      <c r="H35" s="69"/>
      <c r="I35" s="69"/>
      <c r="J35" s="69"/>
      <c r="K35" s="69"/>
      <c r="L35" s="69"/>
      <c r="M35" s="69"/>
      <c r="N35" s="69"/>
    </row>
    <row r="36" spans="1:14" ht="15.75" x14ac:dyDescent="0.25">
      <c r="A36" s="69"/>
      <c r="B36" s="42">
        <v>159.29160862427003</v>
      </c>
      <c r="C36" s="42">
        <f t="shared" si="2"/>
        <v>3.0630599999994956E-2</v>
      </c>
      <c r="D36" s="42">
        <v>1001</v>
      </c>
      <c r="E36" s="42">
        <f t="shared" si="0"/>
        <v>810</v>
      </c>
      <c r="F36" s="42">
        <f t="shared" si="1"/>
        <v>1623</v>
      </c>
      <c r="G36" s="42">
        <f t="shared" si="3"/>
        <v>49.713463799991814</v>
      </c>
      <c r="H36" s="69"/>
      <c r="I36" s="69"/>
      <c r="J36" s="69"/>
      <c r="K36" s="69"/>
      <c r="L36" s="69"/>
      <c r="M36" s="69"/>
      <c r="N36" s="69"/>
    </row>
    <row r="37" spans="1:14" ht="15.75" x14ac:dyDescent="0.25">
      <c r="B37" s="42">
        <v>159.24829041432002</v>
      </c>
      <c r="C37" s="42">
        <f t="shared" si="2"/>
        <v>4.3318209950001574E-2</v>
      </c>
      <c r="D37" s="42">
        <v>997</v>
      </c>
      <c r="E37" s="42">
        <f t="shared" si="0"/>
        <v>806</v>
      </c>
      <c r="F37" s="42">
        <f t="shared" si="1"/>
        <v>1616</v>
      </c>
      <c r="G37" s="42">
        <f t="shared" si="3"/>
        <v>70.002227279202543</v>
      </c>
    </row>
    <row r="38" spans="1:14" ht="15.75" x14ac:dyDescent="0.25">
      <c r="B38" s="42">
        <v>159.21765981432003</v>
      </c>
      <c r="C38" s="42">
        <f t="shared" si="2"/>
        <v>3.0630599999994956E-2</v>
      </c>
      <c r="D38" s="42">
        <v>996</v>
      </c>
      <c r="E38" s="42">
        <f t="shared" si="0"/>
        <v>805</v>
      </c>
      <c r="F38" s="42">
        <f t="shared" si="1"/>
        <v>1611</v>
      </c>
      <c r="G38" s="42">
        <f t="shared" si="3"/>
        <v>49.345896599991875</v>
      </c>
    </row>
    <row r="39" spans="1:14" ht="15.75" x14ac:dyDescent="0.25">
      <c r="B39" s="42">
        <v>159.17434160438</v>
      </c>
      <c r="C39" s="42">
        <f t="shared" si="2"/>
        <v>4.3318209940025554E-2</v>
      </c>
      <c r="D39" s="42">
        <v>991</v>
      </c>
      <c r="E39" s="42">
        <f t="shared" si="0"/>
        <v>800</v>
      </c>
      <c r="F39" s="42">
        <f t="shared" si="1"/>
        <v>1605</v>
      </c>
      <c r="G39" s="42">
        <f t="shared" si="3"/>
        <v>69.525726953741014</v>
      </c>
    </row>
    <row r="40" spans="1:14" ht="15.75" x14ac:dyDescent="0.25">
      <c r="B40" s="42">
        <v>159.14371100438001</v>
      </c>
      <c r="C40" s="42">
        <f t="shared" si="2"/>
        <v>3.0630599999994956E-2</v>
      </c>
      <c r="D40" s="42">
        <v>989</v>
      </c>
      <c r="E40" s="42">
        <f t="shared" si="0"/>
        <v>798</v>
      </c>
      <c r="F40" s="42">
        <f t="shared" si="1"/>
        <v>1598</v>
      </c>
      <c r="G40" s="42">
        <f t="shared" si="3"/>
        <v>48.94769879999194</v>
      </c>
    </row>
    <row r="41" spans="1:14" ht="15.75" x14ac:dyDescent="0.25">
      <c r="B41" s="42">
        <v>159.11308040438001</v>
      </c>
      <c r="C41" s="42">
        <f t="shared" si="2"/>
        <v>3.0630599999994956E-2</v>
      </c>
      <c r="D41" s="42">
        <v>989</v>
      </c>
      <c r="E41" s="42">
        <f t="shared" si="0"/>
        <v>798</v>
      </c>
      <c r="F41" s="42">
        <f t="shared" si="1"/>
        <v>1596</v>
      </c>
      <c r="G41" s="42">
        <f t="shared" si="3"/>
        <v>48.88643759999195</v>
      </c>
    </row>
    <row r="42" spans="1:14" ht="15.75" x14ac:dyDescent="0.25">
      <c r="B42" s="42">
        <v>159.08244980438002</v>
      </c>
      <c r="C42" s="42">
        <f t="shared" si="2"/>
        <v>3.0630599999994956E-2</v>
      </c>
      <c r="D42" s="42">
        <v>988</v>
      </c>
      <c r="E42" s="42">
        <f t="shared" si="0"/>
        <v>797</v>
      </c>
      <c r="F42" s="42">
        <f t="shared" si="1"/>
        <v>1595</v>
      </c>
      <c r="G42" s="42">
        <f t="shared" si="3"/>
        <v>48.855806999991955</v>
      </c>
    </row>
    <row r="43" spans="1:14" ht="15.75" x14ac:dyDescent="0.25">
      <c r="B43" s="42">
        <v>159.05181920438002</v>
      </c>
      <c r="C43" s="42">
        <f t="shared" si="2"/>
        <v>3.0630599999994956E-2</v>
      </c>
      <c r="D43" s="42">
        <v>987</v>
      </c>
      <c r="E43" s="42">
        <f t="shared" si="0"/>
        <v>796</v>
      </c>
      <c r="F43" s="42">
        <f t="shared" si="1"/>
        <v>1593</v>
      </c>
      <c r="G43" s="42">
        <f t="shared" si="3"/>
        <v>48.794545799991965</v>
      </c>
    </row>
    <row r="44" spans="1:14" ht="15.75" x14ac:dyDescent="0.25">
      <c r="B44" s="42">
        <v>159.00850099444003</v>
      </c>
      <c r="C44" s="42">
        <f t="shared" si="2"/>
        <v>4.3318209939997132E-2</v>
      </c>
      <c r="D44" s="42">
        <v>985</v>
      </c>
      <c r="E44" s="42">
        <f t="shared" si="0"/>
        <v>794</v>
      </c>
      <c r="F44" s="42">
        <f t="shared" si="1"/>
        <v>1590</v>
      </c>
      <c r="G44" s="42">
        <f t="shared" si="3"/>
        <v>68.87595380459544</v>
      </c>
    </row>
    <row r="45" spans="1:14" ht="15.75" x14ac:dyDescent="0.25">
      <c r="B45" s="42">
        <v>158.97787039444</v>
      </c>
      <c r="C45" s="42">
        <f t="shared" si="2"/>
        <v>3.0630600000023378E-2</v>
      </c>
      <c r="D45" s="42">
        <v>983</v>
      </c>
      <c r="E45" s="42">
        <f t="shared" si="0"/>
        <v>792</v>
      </c>
      <c r="F45" s="42">
        <f t="shared" si="1"/>
        <v>1586</v>
      </c>
      <c r="G45" s="42">
        <f t="shared" si="3"/>
        <v>48.580131600037078</v>
      </c>
    </row>
    <row r="46" spans="1:14" ht="15.75" x14ac:dyDescent="0.25">
      <c r="B46" s="42">
        <v>158.94723979444001</v>
      </c>
      <c r="C46" s="42">
        <f t="shared" si="2"/>
        <v>3.0630599999994956E-2</v>
      </c>
      <c r="D46" s="42">
        <v>981</v>
      </c>
      <c r="E46" s="42">
        <f t="shared" si="0"/>
        <v>790</v>
      </c>
      <c r="F46" s="42">
        <f t="shared" si="1"/>
        <v>1582</v>
      </c>
      <c r="G46" s="42">
        <f t="shared" si="3"/>
        <v>48.457609199992021</v>
      </c>
    </row>
    <row r="47" spans="1:14" ht="15.75" x14ac:dyDescent="0.25">
      <c r="B47" s="42">
        <v>158.91660919444001</v>
      </c>
      <c r="C47" s="42">
        <f t="shared" si="2"/>
        <v>3.0630599999994956E-2</v>
      </c>
      <c r="D47" s="42">
        <v>979</v>
      </c>
      <c r="E47" s="42">
        <f t="shared" si="0"/>
        <v>788</v>
      </c>
      <c r="F47" s="42">
        <f t="shared" si="1"/>
        <v>1578</v>
      </c>
      <c r="G47" s="42">
        <f t="shared" si="3"/>
        <v>48.335086799992041</v>
      </c>
    </row>
    <row r="48" spans="1:14" ht="15.75" x14ac:dyDescent="0.25">
      <c r="B48" s="42">
        <v>158.87329098449001</v>
      </c>
      <c r="C48" s="42">
        <f t="shared" si="2"/>
        <v>4.3318209950001574E-2</v>
      </c>
      <c r="D48" s="42">
        <v>978</v>
      </c>
      <c r="E48" s="42">
        <f t="shared" si="0"/>
        <v>787</v>
      </c>
      <c r="F48" s="42">
        <f t="shared" si="1"/>
        <v>1575</v>
      </c>
      <c r="G48" s="42">
        <f t="shared" si="3"/>
        <v>68.226180671252479</v>
      </c>
    </row>
    <row r="49" spans="2:7" ht="15.75" x14ac:dyDescent="0.25">
      <c r="B49" s="42">
        <v>158.84266038449002</v>
      </c>
      <c r="C49" s="42">
        <f t="shared" si="2"/>
        <v>3.0630599999994956E-2</v>
      </c>
      <c r="D49" s="42">
        <v>977</v>
      </c>
      <c r="E49" s="42">
        <f t="shared" si="0"/>
        <v>786</v>
      </c>
      <c r="F49" s="42">
        <f t="shared" si="1"/>
        <v>1573</v>
      </c>
      <c r="G49" s="42">
        <f t="shared" si="3"/>
        <v>48.181933799992066</v>
      </c>
    </row>
    <row r="50" spans="2:7" ht="15.75" x14ac:dyDescent="0.25">
      <c r="B50" s="42">
        <v>158.81202978449002</v>
      </c>
      <c r="C50" s="42">
        <f t="shared" si="2"/>
        <v>3.0630599999994956E-2</v>
      </c>
      <c r="D50" s="42">
        <v>973</v>
      </c>
      <c r="E50" s="42">
        <f t="shared" si="0"/>
        <v>782</v>
      </c>
      <c r="F50" s="42">
        <f t="shared" si="1"/>
        <v>1568</v>
      </c>
      <c r="G50" s="42">
        <f t="shared" si="3"/>
        <v>48.028780799992091</v>
      </c>
    </row>
    <row r="51" spans="2:7" ht="15.75" x14ac:dyDescent="0.25">
      <c r="B51" s="42">
        <v>158.78139918449003</v>
      </c>
      <c r="C51" s="42">
        <f t="shared" si="2"/>
        <v>3.0630599999994956E-2</v>
      </c>
      <c r="D51" s="42">
        <v>966</v>
      </c>
      <c r="E51" s="42">
        <f t="shared" si="0"/>
        <v>775</v>
      </c>
      <c r="F51" s="42">
        <f t="shared" si="1"/>
        <v>1557</v>
      </c>
      <c r="G51" s="42">
        <f t="shared" si="3"/>
        <v>47.691844199992147</v>
      </c>
    </row>
    <row r="52" spans="2:7" ht="15.75" x14ac:dyDescent="0.25">
      <c r="B52" s="42">
        <v>158.75076858450001</v>
      </c>
      <c r="C52" s="42">
        <f t="shared" si="2"/>
        <v>3.0630599990018936E-2</v>
      </c>
      <c r="D52" s="42">
        <v>960</v>
      </c>
      <c r="E52" s="42">
        <f t="shared" si="0"/>
        <v>769</v>
      </c>
      <c r="F52" s="42">
        <f t="shared" si="1"/>
        <v>1544</v>
      </c>
      <c r="G52" s="42">
        <f t="shared" si="3"/>
        <v>47.293646384589238</v>
      </c>
    </row>
    <row r="53" spans="2:7" ht="15.75" x14ac:dyDescent="0.25">
      <c r="B53" s="42">
        <v>158.72013798450001</v>
      </c>
      <c r="C53" s="42">
        <f t="shared" si="2"/>
        <v>3.0630599999994956E-2</v>
      </c>
      <c r="D53" s="42">
        <v>956</v>
      </c>
      <c r="E53" s="42">
        <f t="shared" si="0"/>
        <v>765</v>
      </c>
      <c r="F53" s="42">
        <f t="shared" si="1"/>
        <v>1534</v>
      </c>
      <c r="G53" s="42">
        <f t="shared" si="3"/>
        <v>46.987340399992263</v>
      </c>
    </row>
    <row r="54" spans="2:7" ht="15.75" x14ac:dyDescent="0.25">
      <c r="B54" s="42">
        <v>158.67681977455001</v>
      </c>
      <c r="C54" s="42">
        <f t="shared" si="2"/>
        <v>4.3318209950001574E-2</v>
      </c>
      <c r="D54" s="42">
        <v>954</v>
      </c>
      <c r="E54" s="42">
        <f t="shared" si="0"/>
        <v>763</v>
      </c>
      <c r="F54" s="42">
        <f t="shared" si="1"/>
        <v>1528</v>
      </c>
      <c r="G54" s="42">
        <f t="shared" si="3"/>
        <v>66.190224803602405</v>
      </c>
    </row>
    <row r="55" spans="2:7" ht="15.75" x14ac:dyDescent="0.25">
      <c r="B55" s="42">
        <v>158.64618917455002</v>
      </c>
      <c r="C55" s="42">
        <f t="shared" si="2"/>
        <v>3.0630599999994956E-2</v>
      </c>
      <c r="D55" s="42">
        <v>953</v>
      </c>
      <c r="E55" s="42">
        <f t="shared" si="0"/>
        <v>762</v>
      </c>
      <c r="F55" s="42">
        <f t="shared" si="1"/>
        <v>1525</v>
      </c>
      <c r="G55" s="42">
        <f t="shared" si="3"/>
        <v>46.711664999992308</v>
      </c>
    </row>
    <row r="56" spans="2:7" ht="15.75" x14ac:dyDescent="0.25">
      <c r="B56" s="42">
        <v>158.60287096461002</v>
      </c>
      <c r="C56" s="42">
        <f t="shared" si="2"/>
        <v>4.3318209939997132E-2</v>
      </c>
      <c r="D56" s="42">
        <v>952</v>
      </c>
      <c r="E56" s="42">
        <f t="shared" si="0"/>
        <v>761</v>
      </c>
      <c r="F56" s="42">
        <f t="shared" si="1"/>
        <v>1523</v>
      </c>
      <c r="G56" s="42">
        <f t="shared" si="3"/>
        <v>65.973633738615632</v>
      </c>
    </row>
    <row r="57" spans="2:7" ht="15.75" x14ac:dyDescent="0.25">
      <c r="B57" s="42">
        <v>158.55955275466002</v>
      </c>
      <c r="C57" s="42">
        <f t="shared" si="2"/>
        <v>4.3318209950001574E-2</v>
      </c>
      <c r="D57" s="42">
        <v>951</v>
      </c>
      <c r="E57" s="42">
        <f t="shared" si="0"/>
        <v>760</v>
      </c>
      <c r="F57" s="42">
        <f t="shared" si="1"/>
        <v>1521</v>
      </c>
      <c r="G57" s="42">
        <f t="shared" si="3"/>
        <v>65.886997333952394</v>
      </c>
    </row>
    <row r="58" spans="2:7" ht="15.75" x14ac:dyDescent="0.25">
      <c r="B58" s="42">
        <v>158.52892215466002</v>
      </c>
      <c r="C58" s="42">
        <f t="shared" si="2"/>
        <v>3.0630599999994956E-2</v>
      </c>
      <c r="D58" s="42">
        <v>948</v>
      </c>
      <c r="E58" s="42">
        <f t="shared" si="0"/>
        <v>757</v>
      </c>
      <c r="F58" s="42">
        <f t="shared" si="1"/>
        <v>1517</v>
      </c>
      <c r="G58" s="42">
        <f t="shared" si="3"/>
        <v>46.466620199992349</v>
      </c>
    </row>
    <row r="59" spans="2:7" ht="15.75" x14ac:dyDescent="0.25">
      <c r="B59" s="42">
        <v>158.48560394472003</v>
      </c>
      <c r="C59" s="42">
        <f t="shared" si="2"/>
        <v>4.3318209939997132E-2</v>
      </c>
      <c r="D59" s="42">
        <v>946</v>
      </c>
      <c r="E59" s="42">
        <f t="shared" si="0"/>
        <v>755</v>
      </c>
      <c r="F59" s="42">
        <f t="shared" si="1"/>
        <v>1512</v>
      </c>
      <c r="G59" s="42">
        <f t="shared" si="3"/>
        <v>65.497133429275664</v>
      </c>
    </row>
    <row r="60" spans="2:7" ht="15.75" x14ac:dyDescent="0.25">
      <c r="B60" s="42">
        <v>158.44228573478003</v>
      </c>
      <c r="C60" s="42">
        <f t="shared" si="2"/>
        <v>4.3318209939997132E-2</v>
      </c>
      <c r="D60" s="42">
        <v>945</v>
      </c>
      <c r="E60" s="42">
        <f t="shared" si="0"/>
        <v>754</v>
      </c>
      <c r="F60" s="42">
        <f t="shared" si="1"/>
        <v>1509</v>
      </c>
      <c r="G60" s="42">
        <f t="shared" si="3"/>
        <v>65.367178799455672</v>
      </c>
    </row>
    <row r="61" spans="2:7" ht="15.75" x14ac:dyDescent="0.25">
      <c r="B61" s="42">
        <v>158.39896752483003</v>
      </c>
      <c r="C61" s="42">
        <f t="shared" si="2"/>
        <v>4.3318209950001574E-2</v>
      </c>
      <c r="D61" s="42">
        <v>941</v>
      </c>
      <c r="E61" s="42">
        <f t="shared" si="0"/>
        <v>750</v>
      </c>
      <c r="F61" s="42">
        <f t="shared" si="1"/>
        <v>1504</v>
      </c>
      <c r="G61" s="42">
        <f t="shared" si="3"/>
        <v>65.150587764802367</v>
      </c>
    </row>
    <row r="62" spans="2:7" ht="15.75" x14ac:dyDescent="0.25">
      <c r="B62" s="42">
        <v>158.35564931489003</v>
      </c>
      <c r="C62" s="42">
        <f t="shared" si="2"/>
        <v>4.3318209939997132E-2</v>
      </c>
      <c r="D62" s="42">
        <v>940</v>
      </c>
      <c r="E62" s="42">
        <f t="shared" si="0"/>
        <v>749</v>
      </c>
      <c r="F62" s="42">
        <f t="shared" si="1"/>
        <v>1499</v>
      </c>
      <c r="G62" s="42">
        <f t="shared" si="3"/>
        <v>64.933996700055701</v>
      </c>
    </row>
    <row r="63" spans="2:7" ht="15.75" x14ac:dyDescent="0.25">
      <c r="B63" s="42">
        <v>158.32501871489001</v>
      </c>
      <c r="C63" s="42">
        <f t="shared" si="2"/>
        <v>3.0630600000023378E-2</v>
      </c>
      <c r="D63" s="42">
        <v>939</v>
      </c>
      <c r="E63" s="42">
        <f t="shared" si="0"/>
        <v>748</v>
      </c>
      <c r="F63" s="42">
        <f t="shared" si="1"/>
        <v>1497</v>
      </c>
      <c r="G63" s="42">
        <f t="shared" si="3"/>
        <v>45.854008200034997</v>
      </c>
    </row>
    <row r="64" spans="2:7" ht="15.75" x14ac:dyDescent="0.25">
      <c r="B64" s="42">
        <v>158.29438811489001</v>
      </c>
      <c r="C64" s="42">
        <f t="shared" si="2"/>
        <v>3.0630599999994956E-2</v>
      </c>
      <c r="D64" s="42">
        <v>939</v>
      </c>
      <c r="E64" s="42">
        <f t="shared" si="0"/>
        <v>748</v>
      </c>
      <c r="F64" s="42">
        <f t="shared" si="1"/>
        <v>1496</v>
      </c>
      <c r="G64" s="42">
        <f t="shared" si="3"/>
        <v>45.823377599992455</v>
      </c>
    </row>
    <row r="65" spans="2:7" ht="15.75" x14ac:dyDescent="0.25">
      <c r="B65" s="42">
        <v>158.26375751489002</v>
      </c>
      <c r="C65" s="42">
        <f t="shared" si="2"/>
        <v>3.0630599999994956E-2</v>
      </c>
      <c r="D65" s="42">
        <v>939</v>
      </c>
      <c r="E65" s="42">
        <f t="shared" si="0"/>
        <v>748</v>
      </c>
      <c r="F65" s="42">
        <f t="shared" si="1"/>
        <v>1496</v>
      </c>
      <c r="G65" s="42">
        <f t="shared" si="3"/>
        <v>45.823377599992455</v>
      </c>
    </row>
    <row r="66" spans="2:7" ht="15.75" x14ac:dyDescent="0.25">
      <c r="B66" s="42">
        <v>158.22043930495002</v>
      </c>
      <c r="C66" s="42">
        <f t="shared" si="2"/>
        <v>4.3318209939997132E-2</v>
      </c>
      <c r="D66" s="42">
        <v>938</v>
      </c>
      <c r="E66" s="42">
        <f t="shared" si="0"/>
        <v>747</v>
      </c>
      <c r="F66" s="42">
        <f t="shared" si="1"/>
        <v>1495</v>
      </c>
      <c r="G66" s="42">
        <f t="shared" si="3"/>
        <v>64.760723860295712</v>
      </c>
    </row>
    <row r="67" spans="2:7" ht="15.75" x14ac:dyDescent="0.25">
      <c r="B67" s="42">
        <v>158.18980870495002</v>
      </c>
      <c r="C67" s="42">
        <f t="shared" si="2"/>
        <v>3.0630599999994956E-2</v>
      </c>
      <c r="D67" s="42">
        <v>937</v>
      </c>
      <c r="E67" s="42">
        <f t="shared" si="0"/>
        <v>746</v>
      </c>
      <c r="F67" s="42">
        <f t="shared" si="1"/>
        <v>1493</v>
      </c>
      <c r="G67" s="42">
        <f t="shared" si="3"/>
        <v>45.73148579999247</v>
      </c>
    </row>
    <row r="68" spans="2:7" ht="15.75" x14ac:dyDescent="0.25">
      <c r="B68" s="42">
        <v>158.14649049500002</v>
      </c>
      <c r="C68" s="42">
        <f t="shared" si="2"/>
        <v>4.3318209950001574E-2</v>
      </c>
      <c r="D68" s="42">
        <v>937</v>
      </c>
      <c r="E68" s="42">
        <f t="shared" si="0"/>
        <v>746</v>
      </c>
      <c r="F68" s="42">
        <f t="shared" si="1"/>
        <v>1492</v>
      </c>
      <c r="G68" s="42">
        <f t="shared" si="3"/>
        <v>64.630769245402348</v>
      </c>
    </row>
    <row r="69" spans="2:7" ht="15.75" x14ac:dyDescent="0.25">
      <c r="B69" s="42">
        <v>158.11585989500003</v>
      </c>
      <c r="C69" s="42">
        <f t="shared" si="2"/>
        <v>3.0630599999994956E-2</v>
      </c>
      <c r="D69" s="42">
        <v>933</v>
      </c>
      <c r="E69" s="42">
        <f t="shared" ref="E69:E132" si="4">D69-191</f>
        <v>742</v>
      </c>
      <c r="F69" s="42">
        <f t="shared" ref="F69:F132" si="5">E69+E68</f>
        <v>1488</v>
      </c>
      <c r="G69" s="42">
        <f t="shared" si="3"/>
        <v>45.578332799992495</v>
      </c>
    </row>
    <row r="70" spans="2:7" ht="15.75" x14ac:dyDescent="0.25">
      <c r="B70" s="42">
        <v>158.085229295</v>
      </c>
      <c r="C70" s="42">
        <f t="shared" ref="C70:C133" si="6">B69-B70</f>
        <v>3.0630600000023378E-2</v>
      </c>
      <c r="D70" s="42">
        <v>928</v>
      </c>
      <c r="E70" s="42">
        <f t="shared" si="4"/>
        <v>737</v>
      </c>
      <c r="F70" s="42">
        <f t="shared" si="5"/>
        <v>1479</v>
      </c>
      <c r="G70" s="42">
        <f t="shared" si="3"/>
        <v>45.302657400034576</v>
      </c>
    </row>
    <row r="71" spans="2:7" ht="15.75" x14ac:dyDescent="0.25">
      <c r="B71" s="42">
        <v>158.05459869500001</v>
      </c>
      <c r="C71" s="42">
        <f t="shared" si="6"/>
        <v>3.0630599999994956E-2</v>
      </c>
      <c r="D71" s="42">
        <v>922</v>
      </c>
      <c r="E71" s="42">
        <f t="shared" si="4"/>
        <v>731</v>
      </c>
      <c r="F71" s="42">
        <f t="shared" si="5"/>
        <v>1468</v>
      </c>
      <c r="G71" s="42">
        <f t="shared" ref="G71:G134" si="7">F71*C71</f>
        <v>44.965720799992596</v>
      </c>
    </row>
    <row r="72" spans="2:7" ht="15.75" x14ac:dyDescent="0.25">
      <c r="B72" s="42">
        <v>158.02396809500001</v>
      </c>
      <c r="C72" s="42">
        <f t="shared" si="6"/>
        <v>3.0630599999994956E-2</v>
      </c>
      <c r="D72" s="42">
        <v>917</v>
      </c>
      <c r="E72" s="42">
        <f t="shared" si="4"/>
        <v>726</v>
      </c>
      <c r="F72" s="42">
        <f t="shared" si="5"/>
        <v>1457</v>
      </c>
      <c r="G72" s="42">
        <f t="shared" si="7"/>
        <v>44.628784199992651</v>
      </c>
    </row>
    <row r="73" spans="2:7" ht="15.75" x14ac:dyDescent="0.25">
      <c r="B73" s="42">
        <v>157.98064988506002</v>
      </c>
      <c r="C73" s="42">
        <f t="shared" si="6"/>
        <v>4.3318209939997132E-2</v>
      </c>
      <c r="D73" s="42">
        <v>912</v>
      </c>
      <c r="E73" s="42">
        <f t="shared" si="4"/>
        <v>721</v>
      </c>
      <c r="F73" s="42">
        <f t="shared" si="5"/>
        <v>1447</v>
      </c>
      <c r="G73" s="42">
        <f t="shared" si="7"/>
        <v>62.68144978317585</v>
      </c>
    </row>
    <row r="74" spans="2:7" ht="15.75" x14ac:dyDescent="0.25">
      <c r="B74" s="42">
        <v>157.93733167511002</v>
      </c>
      <c r="C74" s="42">
        <f t="shared" si="6"/>
        <v>4.3318209950001574E-2</v>
      </c>
      <c r="D74" s="42">
        <v>908</v>
      </c>
      <c r="E74" s="42">
        <f t="shared" si="4"/>
        <v>717</v>
      </c>
      <c r="F74" s="42">
        <f t="shared" si="5"/>
        <v>1438</v>
      </c>
      <c r="G74" s="42">
        <f t="shared" si="7"/>
        <v>62.291585908102263</v>
      </c>
    </row>
    <row r="75" spans="2:7" ht="15.75" x14ac:dyDescent="0.25">
      <c r="B75" s="42">
        <v>157.89401346517002</v>
      </c>
      <c r="C75" s="42">
        <f t="shared" si="6"/>
        <v>4.3318209939997132E-2</v>
      </c>
      <c r="D75" s="42">
        <v>902</v>
      </c>
      <c r="E75" s="42">
        <f t="shared" si="4"/>
        <v>711</v>
      </c>
      <c r="F75" s="42">
        <f t="shared" si="5"/>
        <v>1428</v>
      </c>
      <c r="G75" s="42">
        <f t="shared" si="7"/>
        <v>61.858403794315905</v>
      </c>
    </row>
    <row r="76" spans="2:7" ht="15.75" x14ac:dyDescent="0.25">
      <c r="B76" s="42">
        <v>157.86338286517002</v>
      </c>
      <c r="C76" s="42">
        <f t="shared" si="6"/>
        <v>3.0630599999994956E-2</v>
      </c>
      <c r="D76" s="42">
        <v>900</v>
      </c>
      <c r="E76" s="42">
        <f t="shared" si="4"/>
        <v>709</v>
      </c>
      <c r="F76" s="42">
        <f t="shared" si="5"/>
        <v>1420</v>
      </c>
      <c r="G76" s="42">
        <f t="shared" si="7"/>
        <v>43.495451999992838</v>
      </c>
    </row>
    <row r="77" spans="2:7" ht="15.75" x14ac:dyDescent="0.25">
      <c r="B77" s="42">
        <v>157.83275226517003</v>
      </c>
      <c r="C77" s="42">
        <f t="shared" si="6"/>
        <v>3.0630599999994956E-2</v>
      </c>
      <c r="D77" s="42">
        <v>900</v>
      </c>
      <c r="E77" s="42">
        <f t="shared" si="4"/>
        <v>709</v>
      </c>
      <c r="F77" s="42">
        <f t="shared" si="5"/>
        <v>1418</v>
      </c>
      <c r="G77" s="42">
        <f t="shared" si="7"/>
        <v>43.434190799992848</v>
      </c>
    </row>
    <row r="78" spans="2:7" ht="15.75" x14ac:dyDescent="0.25">
      <c r="B78" s="42">
        <v>157.80212166517001</v>
      </c>
      <c r="C78" s="42">
        <f t="shared" si="6"/>
        <v>3.0630600000023378E-2</v>
      </c>
      <c r="D78" s="42">
        <v>898</v>
      </c>
      <c r="E78" s="42">
        <f t="shared" si="4"/>
        <v>707</v>
      </c>
      <c r="F78" s="42">
        <f t="shared" si="5"/>
        <v>1416</v>
      </c>
      <c r="G78" s="42">
        <f t="shared" si="7"/>
        <v>43.372929600033103</v>
      </c>
    </row>
    <row r="79" spans="2:7" ht="15.75" x14ac:dyDescent="0.25">
      <c r="B79" s="42">
        <v>157.75880345523001</v>
      </c>
      <c r="C79" s="42">
        <f t="shared" si="6"/>
        <v>4.3318209939997132E-2</v>
      </c>
      <c r="D79" s="42">
        <v>898</v>
      </c>
      <c r="E79" s="42">
        <f t="shared" si="4"/>
        <v>707</v>
      </c>
      <c r="F79" s="42">
        <f t="shared" si="5"/>
        <v>1414</v>
      </c>
      <c r="G79" s="42">
        <f t="shared" si="7"/>
        <v>61.251948855155945</v>
      </c>
    </row>
    <row r="80" spans="2:7" ht="15.75" x14ac:dyDescent="0.25">
      <c r="B80" s="42">
        <v>157.71548524528001</v>
      </c>
      <c r="C80" s="42">
        <f t="shared" si="6"/>
        <v>4.3318209950001574E-2</v>
      </c>
      <c r="D80" s="42">
        <v>894</v>
      </c>
      <c r="E80" s="42">
        <f t="shared" si="4"/>
        <v>703</v>
      </c>
      <c r="F80" s="42">
        <f t="shared" si="5"/>
        <v>1410</v>
      </c>
      <c r="G80" s="42">
        <f t="shared" si="7"/>
        <v>61.078676029502219</v>
      </c>
    </row>
    <row r="81" spans="2:7" ht="15.75" x14ac:dyDescent="0.25">
      <c r="B81" s="42">
        <v>157.67216703534001</v>
      </c>
      <c r="C81" s="42">
        <f t="shared" si="6"/>
        <v>4.3318209939997132E-2</v>
      </c>
      <c r="D81" s="42">
        <v>892</v>
      </c>
      <c r="E81" s="42">
        <f t="shared" si="4"/>
        <v>701</v>
      </c>
      <c r="F81" s="42">
        <f t="shared" si="5"/>
        <v>1404</v>
      </c>
      <c r="G81" s="42">
        <f t="shared" si="7"/>
        <v>60.818766755755973</v>
      </c>
    </row>
    <row r="82" spans="2:7" ht="15.75" x14ac:dyDescent="0.25">
      <c r="B82" s="42">
        <v>157.64153643534002</v>
      </c>
      <c r="C82" s="42">
        <f t="shared" si="6"/>
        <v>3.0630599999994956E-2</v>
      </c>
      <c r="D82" s="42">
        <v>891</v>
      </c>
      <c r="E82" s="42">
        <f t="shared" si="4"/>
        <v>700</v>
      </c>
      <c r="F82" s="42">
        <f t="shared" si="5"/>
        <v>1401</v>
      </c>
      <c r="G82" s="42">
        <f t="shared" si="7"/>
        <v>42.913470599992934</v>
      </c>
    </row>
    <row r="83" spans="2:7" ht="15.75" x14ac:dyDescent="0.25">
      <c r="B83" s="42">
        <v>157.61090583534002</v>
      </c>
      <c r="C83" s="42">
        <f t="shared" si="6"/>
        <v>3.0630599999994956E-2</v>
      </c>
      <c r="D83" s="42">
        <v>890</v>
      </c>
      <c r="E83" s="42">
        <f t="shared" si="4"/>
        <v>699</v>
      </c>
      <c r="F83" s="42">
        <f t="shared" si="5"/>
        <v>1399</v>
      </c>
      <c r="G83" s="42">
        <f t="shared" si="7"/>
        <v>42.852209399992944</v>
      </c>
    </row>
    <row r="84" spans="2:7" ht="15.75" x14ac:dyDescent="0.25">
      <c r="B84" s="42">
        <v>157.58027523534003</v>
      </c>
      <c r="C84" s="42">
        <f t="shared" si="6"/>
        <v>3.0630599999994956E-2</v>
      </c>
      <c r="D84" s="42">
        <v>890</v>
      </c>
      <c r="E84" s="42">
        <f t="shared" si="4"/>
        <v>699</v>
      </c>
      <c r="F84" s="42">
        <f t="shared" si="5"/>
        <v>1398</v>
      </c>
      <c r="G84" s="42">
        <f t="shared" si="7"/>
        <v>42.821578799992949</v>
      </c>
    </row>
    <row r="85" spans="2:7" ht="15.75" x14ac:dyDescent="0.25">
      <c r="B85" s="42">
        <v>157.53695702540003</v>
      </c>
      <c r="C85" s="42">
        <f t="shared" si="6"/>
        <v>4.3318209939997132E-2</v>
      </c>
      <c r="D85" s="42">
        <v>890</v>
      </c>
      <c r="E85" s="42">
        <f t="shared" si="4"/>
        <v>699</v>
      </c>
      <c r="F85" s="42">
        <f t="shared" si="5"/>
        <v>1398</v>
      </c>
      <c r="G85" s="42">
        <f t="shared" si="7"/>
        <v>60.558857496115991</v>
      </c>
    </row>
    <row r="86" spans="2:7" ht="15.75" x14ac:dyDescent="0.25">
      <c r="B86" s="42">
        <v>157.49363888616003</v>
      </c>
      <c r="C86" s="42">
        <f t="shared" si="6"/>
        <v>4.3318139240000164E-2</v>
      </c>
      <c r="D86" s="42">
        <v>888</v>
      </c>
      <c r="E86" s="42">
        <f t="shared" si="4"/>
        <v>697</v>
      </c>
      <c r="F86" s="42">
        <f t="shared" si="5"/>
        <v>1396</v>
      </c>
      <c r="G86" s="42">
        <f t="shared" si="7"/>
        <v>60.472122379040229</v>
      </c>
    </row>
    <row r="87" spans="2:7" ht="15.75" x14ac:dyDescent="0.25">
      <c r="B87" s="42">
        <v>157.46300828616</v>
      </c>
      <c r="C87" s="42">
        <f t="shared" si="6"/>
        <v>3.0630600000023378E-2</v>
      </c>
      <c r="D87" s="42">
        <v>887</v>
      </c>
      <c r="E87" s="42">
        <f t="shared" si="4"/>
        <v>696</v>
      </c>
      <c r="F87" s="42">
        <f t="shared" si="5"/>
        <v>1393</v>
      </c>
      <c r="G87" s="42">
        <f t="shared" si="7"/>
        <v>42.668425800032566</v>
      </c>
    </row>
    <row r="88" spans="2:7" ht="15.75" x14ac:dyDescent="0.25">
      <c r="B88" s="42">
        <v>157.41969007622001</v>
      </c>
      <c r="C88" s="42">
        <f t="shared" si="6"/>
        <v>4.3318209939997132E-2</v>
      </c>
      <c r="D88" s="42">
        <v>885</v>
      </c>
      <c r="E88" s="42">
        <f t="shared" si="4"/>
        <v>694</v>
      </c>
      <c r="F88" s="42">
        <f t="shared" si="5"/>
        <v>1390</v>
      </c>
      <c r="G88" s="42">
        <f t="shared" si="7"/>
        <v>60.212311816596014</v>
      </c>
    </row>
    <row r="89" spans="2:7" ht="15.75" x14ac:dyDescent="0.25">
      <c r="B89" s="42">
        <v>157.37637186628001</v>
      </c>
      <c r="C89" s="42">
        <f t="shared" si="6"/>
        <v>4.3318209939997132E-2</v>
      </c>
      <c r="D89" s="42">
        <v>883</v>
      </c>
      <c r="E89" s="42">
        <f t="shared" si="4"/>
        <v>692</v>
      </c>
      <c r="F89" s="42">
        <f t="shared" si="5"/>
        <v>1386</v>
      </c>
      <c r="G89" s="42">
        <f t="shared" si="7"/>
        <v>60.039038976836025</v>
      </c>
    </row>
    <row r="90" spans="2:7" ht="15.75" x14ac:dyDescent="0.25">
      <c r="B90" s="42">
        <v>157.34574126628002</v>
      </c>
      <c r="C90" s="42">
        <f t="shared" si="6"/>
        <v>3.0630599999994956E-2</v>
      </c>
      <c r="D90" s="42">
        <v>879</v>
      </c>
      <c r="E90" s="42">
        <f t="shared" si="4"/>
        <v>688</v>
      </c>
      <c r="F90" s="42">
        <f t="shared" si="5"/>
        <v>1380</v>
      </c>
      <c r="G90" s="42">
        <f t="shared" si="7"/>
        <v>42.27022799999304</v>
      </c>
    </row>
    <row r="91" spans="2:7" ht="15.75" x14ac:dyDescent="0.25">
      <c r="B91" s="42">
        <v>157.30242305633001</v>
      </c>
      <c r="C91" s="42">
        <f t="shared" si="6"/>
        <v>4.3318209950001574E-2</v>
      </c>
      <c r="D91" s="42">
        <v>876</v>
      </c>
      <c r="E91" s="42">
        <f t="shared" si="4"/>
        <v>685</v>
      </c>
      <c r="F91" s="42">
        <f t="shared" si="5"/>
        <v>1373</v>
      </c>
      <c r="G91" s="42">
        <f t="shared" si="7"/>
        <v>59.475902261352161</v>
      </c>
    </row>
    <row r="92" spans="2:7" ht="15.75" x14ac:dyDescent="0.25">
      <c r="B92" s="42">
        <v>157.25910484639002</v>
      </c>
      <c r="C92" s="42">
        <f t="shared" si="6"/>
        <v>4.3318209939997132E-2</v>
      </c>
      <c r="D92" s="42">
        <v>876</v>
      </c>
      <c r="E92" s="42">
        <f t="shared" si="4"/>
        <v>685</v>
      </c>
      <c r="F92" s="42">
        <f t="shared" si="5"/>
        <v>1370</v>
      </c>
      <c r="G92" s="42">
        <f t="shared" si="7"/>
        <v>59.345947617796071</v>
      </c>
    </row>
    <row r="93" spans="2:7" ht="15.75" x14ac:dyDescent="0.25">
      <c r="B93" s="42">
        <v>157.21578663645002</v>
      </c>
      <c r="C93" s="42">
        <f t="shared" si="6"/>
        <v>4.3318209939997132E-2</v>
      </c>
      <c r="D93" s="42">
        <v>876</v>
      </c>
      <c r="E93" s="42">
        <f t="shared" si="4"/>
        <v>685</v>
      </c>
      <c r="F93" s="42">
        <f t="shared" si="5"/>
        <v>1370</v>
      </c>
      <c r="G93" s="42">
        <f t="shared" si="7"/>
        <v>59.345947617796071</v>
      </c>
    </row>
    <row r="94" spans="2:7" ht="15.75" x14ac:dyDescent="0.25">
      <c r="B94" s="42">
        <v>157.17246842650002</v>
      </c>
      <c r="C94" s="42">
        <f t="shared" si="6"/>
        <v>4.3318209950001574E-2</v>
      </c>
      <c r="D94" s="42">
        <v>871</v>
      </c>
      <c r="E94" s="42">
        <f t="shared" si="4"/>
        <v>680</v>
      </c>
      <c r="F94" s="42">
        <f t="shared" si="5"/>
        <v>1365</v>
      </c>
      <c r="G94" s="42">
        <f t="shared" si="7"/>
        <v>59.129356581752148</v>
      </c>
    </row>
    <row r="95" spans="2:7" ht="15.75" x14ac:dyDescent="0.25">
      <c r="B95" s="42">
        <v>157.14183782650002</v>
      </c>
      <c r="C95" s="42">
        <f t="shared" si="6"/>
        <v>3.0630599999994956E-2</v>
      </c>
      <c r="D95" s="42">
        <v>870</v>
      </c>
      <c r="E95" s="42">
        <f t="shared" si="4"/>
        <v>679</v>
      </c>
      <c r="F95" s="42">
        <f t="shared" si="5"/>
        <v>1359</v>
      </c>
      <c r="G95" s="42">
        <f t="shared" si="7"/>
        <v>41.626985399993146</v>
      </c>
    </row>
    <row r="96" spans="2:7" ht="15.75" x14ac:dyDescent="0.25">
      <c r="B96" s="42">
        <v>157.09851961656003</v>
      </c>
      <c r="C96" s="42">
        <f t="shared" si="6"/>
        <v>4.3318209939997132E-2</v>
      </c>
      <c r="D96" s="42">
        <v>870</v>
      </c>
      <c r="E96" s="42">
        <f t="shared" si="4"/>
        <v>679</v>
      </c>
      <c r="F96" s="42">
        <f t="shared" si="5"/>
        <v>1358</v>
      </c>
      <c r="G96" s="42">
        <f t="shared" si="7"/>
        <v>58.826129098516105</v>
      </c>
    </row>
    <row r="97" spans="2:7" ht="15.75" x14ac:dyDescent="0.25">
      <c r="B97" s="42">
        <v>157.05520140662003</v>
      </c>
      <c r="C97" s="42">
        <f t="shared" si="6"/>
        <v>4.3318209939997132E-2</v>
      </c>
      <c r="D97" s="42">
        <v>870</v>
      </c>
      <c r="E97" s="42">
        <f t="shared" si="4"/>
        <v>679</v>
      </c>
      <c r="F97" s="42">
        <f t="shared" si="5"/>
        <v>1358</v>
      </c>
      <c r="G97" s="42">
        <f t="shared" si="7"/>
        <v>58.826129098516105</v>
      </c>
    </row>
    <row r="98" spans="2:7" ht="15.75" x14ac:dyDescent="0.25">
      <c r="B98" s="42">
        <v>157.01188319667003</v>
      </c>
      <c r="C98" s="42">
        <f t="shared" si="6"/>
        <v>4.3318209950001574E-2</v>
      </c>
      <c r="D98" s="42">
        <v>870</v>
      </c>
      <c r="E98" s="42">
        <f t="shared" si="4"/>
        <v>679</v>
      </c>
      <c r="F98" s="42">
        <f t="shared" si="5"/>
        <v>1358</v>
      </c>
      <c r="G98" s="42">
        <f t="shared" si="7"/>
        <v>58.826129112102137</v>
      </c>
    </row>
    <row r="99" spans="2:7" ht="15.75" x14ac:dyDescent="0.25">
      <c r="B99" s="42">
        <v>156.96856498673003</v>
      </c>
      <c r="C99" s="42">
        <f t="shared" si="6"/>
        <v>4.3318209939997132E-2</v>
      </c>
      <c r="D99" s="42">
        <v>870</v>
      </c>
      <c r="E99" s="42">
        <f t="shared" si="4"/>
        <v>679</v>
      </c>
      <c r="F99" s="42">
        <f t="shared" si="5"/>
        <v>1358</v>
      </c>
      <c r="G99" s="42">
        <f t="shared" si="7"/>
        <v>58.826129098516105</v>
      </c>
    </row>
    <row r="100" spans="2:7" ht="15.75" x14ac:dyDescent="0.25">
      <c r="B100" s="42">
        <v>156.92524677678003</v>
      </c>
      <c r="C100" s="42">
        <f t="shared" si="6"/>
        <v>4.3318209950001574E-2</v>
      </c>
      <c r="D100" s="42">
        <v>869</v>
      </c>
      <c r="E100" s="42">
        <f t="shared" si="4"/>
        <v>678</v>
      </c>
      <c r="F100" s="42">
        <f t="shared" si="5"/>
        <v>1357</v>
      </c>
      <c r="G100" s="42">
        <f t="shared" si="7"/>
        <v>58.782810902152136</v>
      </c>
    </row>
    <row r="101" spans="2:7" ht="15.75" x14ac:dyDescent="0.25">
      <c r="B101" s="42">
        <v>156.89461617678</v>
      </c>
      <c r="C101" s="42">
        <f t="shared" si="6"/>
        <v>3.0630600000023378E-2</v>
      </c>
      <c r="D101" s="42">
        <v>868</v>
      </c>
      <c r="E101" s="42">
        <f t="shared" si="4"/>
        <v>677</v>
      </c>
      <c r="F101" s="42">
        <f t="shared" si="5"/>
        <v>1355</v>
      </c>
      <c r="G101" s="42">
        <f t="shared" si="7"/>
        <v>41.504463000031677</v>
      </c>
    </row>
    <row r="102" spans="2:7" ht="15.75" x14ac:dyDescent="0.25">
      <c r="B102" s="42">
        <v>156.85129796684001</v>
      </c>
      <c r="C102" s="42">
        <f t="shared" si="6"/>
        <v>4.3318209939997132E-2</v>
      </c>
      <c r="D102" s="42">
        <v>868</v>
      </c>
      <c r="E102" s="42">
        <f t="shared" si="4"/>
        <v>677</v>
      </c>
      <c r="F102" s="42">
        <f t="shared" si="5"/>
        <v>1354</v>
      </c>
      <c r="G102" s="42">
        <f t="shared" si="7"/>
        <v>58.652856258756117</v>
      </c>
    </row>
    <row r="103" spans="2:7" ht="15.75" x14ac:dyDescent="0.25">
      <c r="B103" s="42">
        <v>156.80797975690001</v>
      </c>
      <c r="C103" s="42">
        <f t="shared" si="6"/>
        <v>4.3318209939997132E-2</v>
      </c>
      <c r="D103" s="42">
        <v>868</v>
      </c>
      <c r="E103" s="42">
        <f t="shared" si="4"/>
        <v>677</v>
      </c>
      <c r="F103" s="42">
        <f t="shared" si="5"/>
        <v>1354</v>
      </c>
      <c r="G103" s="42">
        <f t="shared" si="7"/>
        <v>58.652856258756117</v>
      </c>
    </row>
    <row r="104" spans="2:7" ht="15.75" x14ac:dyDescent="0.25">
      <c r="B104" s="42">
        <v>156.76466154695001</v>
      </c>
      <c r="C104" s="42">
        <f t="shared" si="6"/>
        <v>4.3318209950001574E-2</v>
      </c>
      <c r="D104" s="42">
        <v>864</v>
      </c>
      <c r="E104" s="42">
        <f t="shared" si="4"/>
        <v>673</v>
      </c>
      <c r="F104" s="42">
        <f t="shared" si="5"/>
        <v>1350</v>
      </c>
      <c r="G104" s="42">
        <f t="shared" si="7"/>
        <v>58.479583432502125</v>
      </c>
    </row>
    <row r="105" spans="2:7" ht="15.75" x14ac:dyDescent="0.25">
      <c r="B105" s="42">
        <v>156.72134333701001</v>
      </c>
      <c r="C105" s="42">
        <f t="shared" si="6"/>
        <v>4.3318209939997132E-2</v>
      </c>
      <c r="D105" s="42">
        <v>864</v>
      </c>
      <c r="E105" s="42">
        <f t="shared" si="4"/>
        <v>673</v>
      </c>
      <c r="F105" s="42">
        <f t="shared" si="5"/>
        <v>1346</v>
      </c>
      <c r="G105" s="42">
        <f t="shared" si="7"/>
        <v>58.30631057923614</v>
      </c>
    </row>
    <row r="106" spans="2:7" ht="15.75" x14ac:dyDescent="0.25">
      <c r="B106" s="42">
        <v>156.67802512707001</v>
      </c>
      <c r="C106" s="42">
        <f t="shared" si="6"/>
        <v>4.3318209939997132E-2</v>
      </c>
      <c r="D106" s="42">
        <v>864</v>
      </c>
      <c r="E106" s="42">
        <f t="shared" si="4"/>
        <v>673</v>
      </c>
      <c r="F106" s="42">
        <f t="shared" si="5"/>
        <v>1346</v>
      </c>
      <c r="G106" s="42">
        <f t="shared" si="7"/>
        <v>58.30631057923614</v>
      </c>
    </row>
    <row r="107" spans="2:7" ht="15.75" x14ac:dyDescent="0.25">
      <c r="B107" s="42">
        <v>156.63470691712001</v>
      </c>
      <c r="C107" s="42">
        <f t="shared" si="6"/>
        <v>4.3318209950001574E-2</v>
      </c>
      <c r="D107" s="42">
        <v>864</v>
      </c>
      <c r="E107" s="42">
        <f t="shared" si="4"/>
        <v>673</v>
      </c>
      <c r="F107" s="42">
        <f t="shared" si="5"/>
        <v>1346</v>
      </c>
      <c r="G107" s="42">
        <f t="shared" si="7"/>
        <v>58.306310592702118</v>
      </c>
    </row>
    <row r="108" spans="2:7" ht="15.75" x14ac:dyDescent="0.25">
      <c r="B108" s="42">
        <v>156.59138870718002</v>
      </c>
      <c r="C108" s="42">
        <f t="shared" si="6"/>
        <v>4.3318209939997132E-2</v>
      </c>
      <c r="D108" s="42">
        <v>864</v>
      </c>
      <c r="E108" s="42">
        <f t="shared" si="4"/>
        <v>673</v>
      </c>
      <c r="F108" s="42">
        <f t="shared" si="5"/>
        <v>1346</v>
      </c>
      <c r="G108" s="42">
        <f t="shared" si="7"/>
        <v>58.30631057923614</v>
      </c>
    </row>
    <row r="109" spans="2:7" ht="15.75" x14ac:dyDescent="0.25">
      <c r="B109" s="42">
        <v>156.54807049723001</v>
      </c>
      <c r="C109" s="42">
        <f t="shared" si="6"/>
        <v>4.3318209950001574E-2</v>
      </c>
      <c r="D109" s="42">
        <v>862</v>
      </c>
      <c r="E109" s="42">
        <f t="shared" si="4"/>
        <v>671</v>
      </c>
      <c r="F109" s="42">
        <f t="shared" si="5"/>
        <v>1344</v>
      </c>
      <c r="G109" s="42">
        <f t="shared" si="7"/>
        <v>58.219674172802115</v>
      </c>
    </row>
    <row r="110" spans="2:7" ht="15.75" x14ac:dyDescent="0.25">
      <c r="B110" s="42">
        <v>156.51743989723002</v>
      </c>
      <c r="C110" s="42">
        <f t="shared" si="6"/>
        <v>3.0630599999994956E-2</v>
      </c>
      <c r="D110" s="42">
        <v>861</v>
      </c>
      <c r="E110" s="42">
        <f t="shared" si="4"/>
        <v>670</v>
      </c>
      <c r="F110" s="42">
        <f t="shared" si="5"/>
        <v>1341</v>
      </c>
      <c r="G110" s="42">
        <f t="shared" si="7"/>
        <v>41.075634599993236</v>
      </c>
    </row>
    <row r="111" spans="2:7" ht="15.75" x14ac:dyDescent="0.25">
      <c r="B111" s="42">
        <v>156.48680929723002</v>
      </c>
      <c r="C111" s="42">
        <f t="shared" si="6"/>
        <v>3.0630599999994956E-2</v>
      </c>
      <c r="D111" s="42">
        <v>861</v>
      </c>
      <c r="E111" s="42">
        <f t="shared" si="4"/>
        <v>670</v>
      </c>
      <c r="F111" s="42">
        <f t="shared" si="5"/>
        <v>1340</v>
      </c>
      <c r="G111" s="42">
        <f t="shared" si="7"/>
        <v>41.045003999993241</v>
      </c>
    </row>
    <row r="112" spans="2:7" ht="15.75" x14ac:dyDescent="0.25">
      <c r="B112" s="42">
        <v>156.44349108729003</v>
      </c>
      <c r="C112" s="42">
        <f t="shared" si="6"/>
        <v>4.3318209939997132E-2</v>
      </c>
      <c r="D112" s="42">
        <v>858</v>
      </c>
      <c r="E112" s="42">
        <f t="shared" si="4"/>
        <v>667</v>
      </c>
      <c r="F112" s="42">
        <f t="shared" si="5"/>
        <v>1337</v>
      </c>
      <c r="G112" s="42">
        <f t="shared" si="7"/>
        <v>57.916446689776166</v>
      </c>
    </row>
    <row r="113" spans="2:7" ht="15.75" x14ac:dyDescent="0.25">
      <c r="B113" s="42">
        <v>156.41286048729</v>
      </c>
      <c r="C113" s="42">
        <f t="shared" si="6"/>
        <v>3.0630600000023378E-2</v>
      </c>
      <c r="D113" s="42">
        <v>858</v>
      </c>
      <c r="E113" s="42">
        <f t="shared" si="4"/>
        <v>667</v>
      </c>
      <c r="F113" s="42">
        <f t="shared" si="5"/>
        <v>1334</v>
      </c>
      <c r="G113" s="42">
        <f t="shared" si="7"/>
        <v>40.861220400031186</v>
      </c>
    </row>
    <row r="114" spans="2:7" ht="15.75" x14ac:dyDescent="0.25">
      <c r="B114" s="42">
        <v>156.38222988729001</v>
      </c>
      <c r="C114" s="42">
        <f t="shared" si="6"/>
        <v>3.0630599999994956E-2</v>
      </c>
      <c r="D114" s="42">
        <v>858</v>
      </c>
      <c r="E114" s="42">
        <f t="shared" si="4"/>
        <v>667</v>
      </c>
      <c r="F114" s="42">
        <f t="shared" si="5"/>
        <v>1334</v>
      </c>
      <c r="G114" s="42">
        <f t="shared" si="7"/>
        <v>40.861220399993272</v>
      </c>
    </row>
    <row r="115" spans="2:7" ht="15.75" x14ac:dyDescent="0.25">
      <c r="B115" s="42">
        <v>156.33891167735001</v>
      </c>
      <c r="C115" s="42">
        <f t="shared" si="6"/>
        <v>4.3318209939997132E-2</v>
      </c>
      <c r="D115" s="42">
        <v>858</v>
      </c>
      <c r="E115" s="42">
        <f t="shared" si="4"/>
        <v>667</v>
      </c>
      <c r="F115" s="42">
        <f t="shared" si="5"/>
        <v>1334</v>
      </c>
      <c r="G115" s="42">
        <f t="shared" si="7"/>
        <v>57.786492059956174</v>
      </c>
    </row>
    <row r="116" spans="2:7" ht="15.75" x14ac:dyDescent="0.25">
      <c r="B116" s="42">
        <v>156.29559346740001</v>
      </c>
      <c r="C116" s="42">
        <f t="shared" si="6"/>
        <v>4.3318209950001574E-2</v>
      </c>
      <c r="D116" s="42">
        <v>858</v>
      </c>
      <c r="E116" s="42">
        <f t="shared" si="4"/>
        <v>667</v>
      </c>
      <c r="F116" s="42">
        <f t="shared" si="5"/>
        <v>1334</v>
      </c>
      <c r="G116" s="42">
        <f t="shared" si="7"/>
        <v>57.786492073302099</v>
      </c>
    </row>
    <row r="117" spans="2:7" ht="15.75" x14ac:dyDescent="0.25">
      <c r="B117" s="42">
        <v>156.25227525746001</v>
      </c>
      <c r="C117" s="42">
        <f t="shared" si="6"/>
        <v>4.3318209939997132E-2</v>
      </c>
      <c r="D117" s="42">
        <v>858</v>
      </c>
      <c r="E117" s="42">
        <f t="shared" si="4"/>
        <v>667</v>
      </c>
      <c r="F117" s="42">
        <f t="shared" si="5"/>
        <v>1334</v>
      </c>
      <c r="G117" s="42">
        <f t="shared" si="7"/>
        <v>57.786492059956174</v>
      </c>
    </row>
    <row r="118" spans="2:7" ht="15.75" x14ac:dyDescent="0.25">
      <c r="B118" s="42">
        <v>156.20895704752002</v>
      </c>
      <c r="C118" s="42">
        <f t="shared" si="6"/>
        <v>4.3318209939997132E-2</v>
      </c>
      <c r="D118" s="42">
        <v>858</v>
      </c>
      <c r="E118" s="42">
        <f t="shared" si="4"/>
        <v>667</v>
      </c>
      <c r="F118" s="42">
        <f t="shared" si="5"/>
        <v>1334</v>
      </c>
      <c r="G118" s="42">
        <f t="shared" si="7"/>
        <v>57.786492059956174</v>
      </c>
    </row>
    <row r="119" spans="2:7" ht="15.75" x14ac:dyDescent="0.25">
      <c r="B119" s="42">
        <v>156.16563883757001</v>
      </c>
      <c r="C119" s="42">
        <f t="shared" si="6"/>
        <v>4.3318209950001574E-2</v>
      </c>
      <c r="D119" s="42">
        <v>858</v>
      </c>
      <c r="E119" s="42">
        <f t="shared" si="4"/>
        <v>667</v>
      </c>
      <c r="F119" s="42">
        <f t="shared" si="5"/>
        <v>1334</v>
      </c>
      <c r="G119" s="42">
        <f t="shared" si="7"/>
        <v>57.786492073302099</v>
      </c>
    </row>
    <row r="120" spans="2:7" ht="15.75" x14ac:dyDescent="0.25">
      <c r="B120" s="42">
        <v>156.12232062763002</v>
      </c>
      <c r="C120" s="42">
        <f t="shared" si="6"/>
        <v>4.3318209939997132E-2</v>
      </c>
      <c r="D120" s="42">
        <v>858</v>
      </c>
      <c r="E120" s="42">
        <f t="shared" si="4"/>
        <v>667</v>
      </c>
      <c r="F120" s="42">
        <f t="shared" si="5"/>
        <v>1334</v>
      </c>
      <c r="G120" s="42">
        <f t="shared" si="7"/>
        <v>57.786492059956174</v>
      </c>
    </row>
    <row r="121" spans="2:7" ht="15.75" x14ac:dyDescent="0.25">
      <c r="B121" s="42">
        <v>156.07900241769002</v>
      </c>
      <c r="C121" s="42">
        <f t="shared" si="6"/>
        <v>4.3318209939997132E-2</v>
      </c>
      <c r="D121" s="42">
        <v>858</v>
      </c>
      <c r="E121" s="42">
        <f t="shared" si="4"/>
        <v>667</v>
      </c>
      <c r="F121" s="42">
        <f t="shared" si="5"/>
        <v>1334</v>
      </c>
      <c r="G121" s="42">
        <f t="shared" si="7"/>
        <v>57.786492059956174</v>
      </c>
    </row>
    <row r="122" spans="2:7" ht="15.75" x14ac:dyDescent="0.25">
      <c r="B122" s="42">
        <v>156.03568420774002</v>
      </c>
      <c r="C122" s="42">
        <f t="shared" si="6"/>
        <v>4.3318209950001574E-2</v>
      </c>
      <c r="D122" s="42">
        <v>858</v>
      </c>
      <c r="E122" s="42">
        <f t="shared" si="4"/>
        <v>667</v>
      </c>
      <c r="F122" s="42">
        <f t="shared" si="5"/>
        <v>1334</v>
      </c>
      <c r="G122" s="42">
        <f t="shared" si="7"/>
        <v>57.786492073302099</v>
      </c>
    </row>
    <row r="123" spans="2:7" ht="15.75" x14ac:dyDescent="0.25">
      <c r="B123" s="42">
        <v>155.99236599780002</v>
      </c>
      <c r="C123" s="42">
        <f t="shared" si="6"/>
        <v>4.3318209939997132E-2</v>
      </c>
      <c r="D123" s="42">
        <v>858</v>
      </c>
      <c r="E123" s="42">
        <f t="shared" si="4"/>
        <v>667</v>
      </c>
      <c r="F123" s="42">
        <f t="shared" si="5"/>
        <v>1334</v>
      </c>
      <c r="G123" s="42">
        <f t="shared" si="7"/>
        <v>57.786492059956174</v>
      </c>
    </row>
    <row r="124" spans="2:7" ht="15.75" x14ac:dyDescent="0.25">
      <c r="B124" s="42">
        <v>155.94904778786002</v>
      </c>
      <c r="C124" s="42">
        <f t="shared" si="6"/>
        <v>4.3318209939997132E-2</v>
      </c>
      <c r="D124" s="42">
        <v>858</v>
      </c>
      <c r="E124" s="42">
        <f t="shared" si="4"/>
        <v>667</v>
      </c>
      <c r="F124" s="42">
        <f t="shared" si="5"/>
        <v>1334</v>
      </c>
      <c r="G124" s="42">
        <f t="shared" si="7"/>
        <v>57.786492059956174</v>
      </c>
    </row>
    <row r="125" spans="2:7" ht="15.75" x14ac:dyDescent="0.25">
      <c r="B125" s="42">
        <v>155.90572957791002</v>
      </c>
      <c r="C125" s="42">
        <f t="shared" si="6"/>
        <v>4.3318209950001574E-2</v>
      </c>
      <c r="D125" s="42">
        <v>856</v>
      </c>
      <c r="E125" s="42">
        <f t="shared" si="4"/>
        <v>665</v>
      </c>
      <c r="F125" s="42">
        <f t="shared" si="5"/>
        <v>1332</v>
      </c>
      <c r="G125" s="42">
        <f t="shared" si="7"/>
        <v>57.699855653402096</v>
      </c>
    </row>
    <row r="126" spans="2:7" ht="15.75" x14ac:dyDescent="0.25">
      <c r="B126" s="42">
        <v>155.86241136797003</v>
      </c>
      <c r="C126" s="42">
        <f t="shared" si="6"/>
        <v>4.3318209939997132E-2</v>
      </c>
      <c r="D126" s="42">
        <v>848</v>
      </c>
      <c r="E126" s="42">
        <f t="shared" si="4"/>
        <v>657</v>
      </c>
      <c r="F126" s="42">
        <f t="shared" si="5"/>
        <v>1322</v>
      </c>
      <c r="G126" s="42">
        <f t="shared" si="7"/>
        <v>57.266673540676209</v>
      </c>
    </row>
    <row r="127" spans="2:7" ht="15.75" x14ac:dyDescent="0.25">
      <c r="B127" s="42">
        <v>155.83178076797003</v>
      </c>
      <c r="C127" s="42">
        <f t="shared" si="6"/>
        <v>3.0630599999994956E-2</v>
      </c>
      <c r="D127" s="42">
        <v>843</v>
      </c>
      <c r="E127" s="42">
        <f t="shared" si="4"/>
        <v>652</v>
      </c>
      <c r="F127" s="42">
        <f t="shared" si="5"/>
        <v>1309</v>
      </c>
      <c r="G127" s="42">
        <f t="shared" si="7"/>
        <v>40.095455399993398</v>
      </c>
    </row>
    <row r="128" spans="2:7" ht="15.75" x14ac:dyDescent="0.25">
      <c r="B128" s="42">
        <v>155.80115016797001</v>
      </c>
      <c r="C128" s="42">
        <f t="shared" si="6"/>
        <v>3.0630600000023378E-2</v>
      </c>
      <c r="D128" s="42">
        <v>841</v>
      </c>
      <c r="E128" s="42">
        <f t="shared" si="4"/>
        <v>650</v>
      </c>
      <c r="F128" s="42">
        <f t="shared" si="5"/>
        <v>1302</v>
      </c>
      <c r="G128" s="42">
        <f t="shared" si="7"/>
        <v>39.881041200030438</v>
      </c>
    </row>
    <row r="129" spans="2:7" ht="15.75" x14ac:dyDescent="0.25">
      <c r="B129" s="42">
        <v>155.75783195802001</v>
      </c>
      <c r="C129" s="42">
        <f t="shared" si="6"/>
        <v>4.3318209950001574E-2</v>
      </c>
      <c r="D129" s="42">
        <v>839</v>
      </c>
      <c r="E129" s="42">
        <f t="shared" si="4"/>
        <v>648</v>
      </c>
      <c r="F129" s="42">
        <f t="shared" si="5"/>
        <v>1298</v>
      </c>
      <c r="G129" s="42">
        <f t="shared" si="7"/>
        <v>56.227036515102043</v>
      </c>
    </row>
    <row r="130" spans="2:7" ht="15.75" x14ac:dyDescent="0.25">
      <c r="B130" s="42">
        <v>155.71451374808001</v>
      </c>
      <c r="C130" s="42">
        <f t="shared" si="6"/>
        <v>4.3318209939997132E-2</v>
      </c>
      <c r="D130" s="42">
        <v>837</v>
      </c>
      <c r="E130" s="42">
        <f t="shared" si="4"/>
        <v>646</v>
      </c>
      <c r="F130" s="42">
        <f t="shared" si="5"/>
        <v>1294</v>
      </c>
      <c r="G130" s="42">
        <f t="shared" si="7"/>
        <v>56.053763662356289</v>
      </c>
    </row>
    <row r="131" spans="2:7" ht="15.75" x14ac:dyDescent="0.25">
      <c r="B131" s="42">
        <v>155.67119553814001</v>
      </c>
      <c r="C131" s="42">
        <f t="shared" si="6"/>
        <v>4.3318209939997132E-2</v>
      </c>
      <c r="D131" s="42">
        <v>836</v>
      </c>
      <c r="E131" s="42">
        <f t="shared" si="4"/>
        <v>645</v>
      </c>
      <c r="F131" s="42">
        <f t="shared" si="5"/>
        <v>1291</v>
      </c>
      <c r="G131" s="42">
        <f t="shared" si="7"/>
        <v>55.923809032536298</v>
      </c>
    </row>
    <row r="132" spans="2:7" ht="15.75" x14ac:dyDescent="0.25">
      <c r="B132" s="42">
        <v>155.62787732819001</v>
      </c>
      <c r="C132" s="42">
        <f t="shared" si="6"/>
        <v>4.3318209950001574E-2</v>
      </c>
      <c r="D132" s="42">
        <v>834</v>
      </c>
      <c r="E132" s="42">
        <f t="shared" si="4"/>
        <v>643</v>
      </c>
      <c r="F132" s="42">
        <f t="shared" si="5"/>
        <v>1288</v>
      </c>
      <c r="G132" s="42">
        <f t="shared" si="7"/>
        <v>55.793854415602027</v>
      </c>
    </row>
    <row r="133" spans="2:7" ht="15.75" x14ac:dyDescent="0.25">
      <c r="B133" s="42">
        <v>155.58455911825001</v>
      </c>
      <c r="C133" s="42">
        <f t="shared" si="6"/>
        <v>4.3318209939997132E-2</v>
      </c>
      <c r="D133" s="42">
        <v>833</v>
      </c>
      <c r="E133" s="42">
        <f t="shared" ref="E133:E196" si="8">D133-191</f>
        <v>642</v>
      </c>
      <c r="F133" s="42">
        <f t="shared" ref="F133:F196" si="9">E133+E132</f>
        <v>1285</v>
      </c>
      <c r="G133" s="42">
        <f t="shared" si="7"/>
        <v>55.663899772896315</v>
      </c>
    </row>
    <row r="134" spans="2:7" ht="15.75" x14ac:dyDescent="0.25">
      <c r="B134" s="42">
        <v>155.55392851825002</v>
      </c>
      <c r="C134" s="42">
        <f t="shared" ref="C134:C197" si="10">B133-B134</f>
        <v>3.0630599999994956E-2</v>
      </c>
      <c r="D134" s="42">
        <v>833</v>
      </c>
      <c r="E134" s="42">
        <f t="shared" si="8"/>
        <v>642</v>
      </c>
      <c r="F134" s="42">
        <f t="shared" si="9"/>
        <v>1284</v>
      </c>
      <c r="G134" s="42">
        <f t="shared" si="7"/>
        <v>39.329690399993524</v>
      </c>
    </row>
    <row r="135" spans="2:7" ht="15.75" x14ac:dyDescent="0.25">
      <c r="B135" s="42">
        <v>155.52329791825002</v>
      </c>
      <c r="C135" s="42">
        <f t="shared" si="10"/>
        <v>3.0630599999994956E-2</v>
      </c>
      <c r="D135" s="42">
        <v>832</v>
      </c>
      <c r="E135" s="42">
        <f t="shared" si="8"/>
        <v>641</v>
      </c>
      <c r="F135" s="42">
        <f t="shared" si="9"/>
        <v>1283</v>
      </c>
      <c r="G135" s="42">
        <f t="shared" ref="G135:G198" si="11">F135*C135</f>
        <v>39.299059799993529</v>
      </c>
    </row>
    <row r="136" spans="2:7" ht="15.75" x14ac:dyDescent="0.25">
      <c r="B136" s="42">
        <v>155.47997970831003</v>
      </c>
      <c r="C136" s="42">
        <f t="shared" si="10"/>
        <v>4.3318209939997132E-2</v>
      </c>
      <c r="D136" s="42">
        <v>832</v>
      </c>
      <c r="E136" s="42">
        <f t="shared" si="8"/>
        <v>641</v>
      </c>
      <c r="F136" s="42">
        <f t="shared" si="9"/>
        <v>1282</v>
      </c>
      <c r="G136" s="42">
        <f t="shared" si="11"/>
        <v>55.533945143076323</v>
      </c>
    </row>
    <row r="137" spans="2:7" ht="15.75" x14ac:dyDescent="0.25">
      <c r="B137" s="42">
        <v>155.43666149836002</v>
      </c>
      <c r="C137" s="42">
        <f t="shared" si="10"/>
        <v>4.3318209950001574E-2</v>
      </c>
      <c r="D137" s="42">
        <v>828</v>
      </c>
      <c r="E137" s="42">
        <f t="shared" si="8"/>
        <v>637</v>
      </c>
      <c r="F137" s="42">
        <f t="shared" si="9"/>
        <v>1278</v>
      </c>
      <c r="G137" s="42">
        <f t="shared" si="11"/>
        <v>55.360672316102011</v>
      </c>
    </row>
    <row r="138" spans="2:7" ht="15.75" x14ac:dyDescent="0.25">
      <c r="B138" s="42">
        <v>155.39334328842003</v>
      </c>
      <c r="C138" s="42">
        <f t="shared" si="10"/>
        <v>4.3318209939997132E-2</v>
      </c>
      <c r="D138" s="42">
        <v>824</v>
      </c>
      <c r="E138" s="42">
        <f t="shared" si="8"/>
        <v>633</v>
      </c>
      <c r="F138" s="42">
        <f t="shared" si="9"/>
        <v>1270</v>
      </c>
      <c r="G138" s="42">
        <f t="shared" si="11"/>
        <v>55.014126623796358</v>
      </c>
    </row>
    <row r="139" spans="2:7" ht="15.75" x14ac:dyDescent="0.25">
      <c r="B139" s="42">
        <v>155.36271268842</v>
      </c>
      <c r="C139" s="42">
        <f t="shared" si="10"/>
        <v>3.0630600000023378E-2</v>
      </c>
      <c r="D139" s="42">
        <v>824</v>
      </c>
      <c r="E139" s="42">
        <f t="shared" si="8"/>
        <v>633</v>
      </c>
      <c r="F139" s="42">
        <f t="shared" si="9"/>
        <v>1266</v>
      </c>
      <c r="G139" s="42">
        <f t="shared" si="11"/>
        <v>38.778339600029597</v>
      </c>
    </row>
    <row r="140" spans="2:7" ht="15.75" x14ac:dyDescent="0.25">
      <c r="B140" s="42">
        <v>155.33208208842001</v>
      </c>
      <c r="C140" s="42">
        <f t="shared" si="10"/>
        <v>3.0630599999994956E-2</v>
      </c>
      <c r="D140" s="42">
        <v>824</v>
      </c>
      <c r="E140" s="42">
        <f t="shared" si="8"/>
        <v>633</v>
      </c>
      <c r="F140" s="42">
        <f t="shared" si="9"/>
        <v>1266</v>
      </c>
      <c r="G140" s="42">
        <f t="shared" si="11"/>
        <v>38.778339599993615</v>
      </c>
    </row>
    <row r="141" spans="2:7" ht="15.75" x14ac:dyDescent="0.25">
      <c r="B141" s="42">
        <v>155.30145148842001</v>
      </c>
      <c r="C141" s="42">
        <f t="shared" si="10"/>
        <v>3.0630599999994956E-2</v>
      </c>
      <c r="D141" s="42">
        <v>824</v>
      </c>
      <c r="E141" s="42">
        <f t="shared" si="8"/>
        <v>633</v>
      </c>
      <c r="F141" s="42">
        <f t="shared" si="9"/>
        <v>1266</v>
      </c>
      <c r="G141" s="42">
        <f t="shared" si="11"/>
        <v>38.778339599993615</v>
      </c>
    </row>
    <row r="142" spans="2:7" ht="15.75" x14ac:dyDescent="0.25">
      <c r="B142" s="42">
        <v>155.25813327847001</v>
      </c>
      <c r="C142" s="42">
        <f t="shared" si="10"/>
        <v>4.3318209950001574E-2</v>
      </c>
      <c r="D142" s="42">
        <v>823</v>
      </c>
      <c r="E142" s="42">
        <f t="shared" si="8"/>
        <v>632</v>
      </c>
      <c r="F142" s="42">
        <f t="shared" si="9"/>
        <v>1265</v>
      </c>
      <c r="G142" s="42">
        <f t="shared" si="11"/>
        <v>54.797535586751991</v>
      </c>
    </row>
    <row r="143" spans="2:7" ht="15.75" x14ac:dyDescent="0.25">
      <c r="B143" s="42">
        <v>155.22750267848002</v>
      </c>
      <c r="C143" s="42">
        <f t="shared" si="10"/>
        <v>3.0630599989990515E-2</v>
      </c>
      <c r="D143" s="42">
        <v>822</v>
      </c>
      <c r="E143" s="42">
        <f t="shared" si="8"/>
        <v>631</v>
      </c>
      <c r="F143" s="42">
        <f t="shared" si="9"/>
        <v>1263</v>
      </c>
      <c r="G143" s="42">
        <f t="shared" si="11"/>
        <v>38.68644778735802</v>
      </c>
    </row>
    <row r="144" spans="2:7" ht="15.75" x14ac:dyDescent="0.25">
      <c r="B144" s="42">
        <v>155.18418446853002</v>
      </c>
      <c r="C144" s="42">
        <f t="shared" si="10"/>
        <v>4.3318209950001574E-2</v>
      </c>
      <c r="D144" s="42">
        <v>820</v>
      </c>
      <c r="E144" s="42">
        <f t="shared" si="8"/>
        <v>629</v>
      </c>
      <c r="F144" s="42">
        <f t="shared" si="9"/>
        <v>1260</v>
      </c>
      <c r="G144" s="42">
        <f t="shared" si="11"/>
        <v>54.580944537001983</v>
      </c>
    </row>
    <row r="145" spans="2:7" ht="15.75" x14ac:dyDescent="0.25">
      <c r="B145" s="42">
        <v>155.15355386853003</v>
      </c>
      <c r="C145" s="42">
        <f t="shared" si="10"/>
        <v>3.0630599999994956E-2</v>
      </c>
      <c r="D145" s="42">
        <v>819</v>
      </c>
      <c r="E145" s="42">
        <f t="shared" si="8"/>
        <v>628</v>
      </c>
      <c r="F145" s="42">
        <f t="shared" si="9"/>
        <v>1257</v>
      </c>
      <c r="G145" s="42">
        <f t="shared" si="11"/>
        <v>38.50266419999366</v>
      </c>
    </row>
    <row r="146" spans="2:7" ht="15.75" x14ac:dyDescent="0.25">
      <c r="B146" s="42">
        <v>155.12292326853003</v>
      </c>
      <c r="C146" s="42">
        <f t="shared" si="10"/>
        <v>3.0630599999994956E-2</v>
      </c>
      <c r="D146" s="42">
        <v>819</v>
      </c>
      <c r="E146" s="42">
        <f t="shared" si="8"/>
        <v>628</v>
      </c>
      <c r="F146" s="42">
        <f t="shared" si="9"/>
        <v>1256</v>
      </c>
      <c r="G146" s="42">
        <f t="shared" si="11"/>
        <v>38.472033599993665</v>
      </c>
    </row>
    <row r="147" spans="2:7" ht="15.75" x14ac:dyDescent="0.25">
      <c r="B147" s="42">
        <v>155.09229266853001</v>
      </c>
      <c r="C147" s="42">
        <f t="shared" si="10"/>
        <v>3.0630600000023378E-2</v>
      </c>
      <c r="D147" s="42">
        <v>819</v>
      </c>
      <c r="E147" s="42">
        <f t="shared" si="8"/>
        <v>628</v>
      </c>
      <c r="F147" s="42">
        <f t="shared" si="9"/>
        <v>1256</v>
      </c>
      <c r="G147" s="42">
        <f t="shared" si="11"/>
        <v>38.472033600029363</v>
      </c>
    </row>
    <row r="148" spans="2:7" ht="15.75" x14ac:dyDescent="0.25">
      <c r="B148" s="42">
        <v>155.04897445859001</v>
      </c>
      <c r="C148" s="42">
        <f t="shared" si="10"/>
        <v>4.3318209939997132E-2</v>
      </c>
      <c r="D148" s="42">
        <v>818</v>
      </c>
      <c r="E148" s="42">
        <f t="shared" si="8"/>
        <v>627</v>
      </c>
      <c r="F148" s="42">
        <f t="shared" si="9"/>
        <v>1255</v>
      </c>
      <c r="G148" s="42">
        <f t="shared" si="11"/>
        <v>54.364353474696401</v>
      </c>
    </row>
    <row r="149" spans="2:7" ht="15.75" x14ac:dyDescent="0.25">
      <c r="B149" s="42">
        <v>155.01834385859001</v>
      </c>
      <c r="C149" s="42">
        <f t="shared" si="10"/>
        <v>3.0630599999994956E-2</v>
      </c>
      <c r="D149" s="42">
        <v>816</v>
      </c>
      <c r="E149" s="42">
        <f t="shared" si="8"/>
        <v>625</v>
      </c>
      <c r="F149" s="42">
        <f t="shared" si="9"/>
        <v>1252</v>
      </c>
      <c r="G149" s="42">
        <f t="shared" si="11"/>
        <v>38.349511199993685</v>
      </c>
    </row>
    <row r="150" spans="2:7" ht="15.75" x14ac:dyDescent="0.25">
      <c r="B150" s="42">
        <v>154.98771325859002</v>
      </c>
      <c r="C150" s="42">
        <f t="shared" si="10"/>
        <v>3.0630599999994956E-2</v>
      </c>
      <c r="D150" s="42">
        <v>814</v>
      </c>
      <c r="E150" s="42">
        <f t="shared" si="8"/>
        <v>623</v>
      </c>
      <c r="F150" s="42">
        <f t="shared" si="9"/>
        <v>1248</v>
      </c>
      <c r="G150" s="42">
        <f t="shared" si="11"/>
        <v>38.226988799993705</v>
      </c>
    </row>
    <row r="151" spans="2:7" ht="15.75" x14ac:dyDescent="0.25">
      <c r="B151" s="42">
        <v>154.95708265859002</v>
      </c>
      <c r="C151" s="42">
        <f t="shared" si="10"/>
        <v>3.0630599999994956E-2</v>
      </c>
      <c r="D151" s="42">
        <v>814</v>
      </c>
      <c r="E151" s="42">
        <f t="shared" si="8"/>
        <v>623</v>
      </c>
      <c r="F151" s="42">
        <f t="shared" si="9"/>
        <v>1246</v>
      </c>
      <c r="G151" s="42">
        <f t="shared" si="11"/>
        <v>38.165727599993716</v>
      </c>
    </row>
    <row r="152" spans="2:7" ht="15.75" x14ac:dyDescent="0.25">
      <c r="B152" s="42">
        <v>154.91376444864002</v>
      </c>
      <c r="C152" s="42">
        <f t="shared" si="10"/>
        <v>4.3318209950001574E-2</v>
      </c>
      <c r="D152" s="42">
        <v>814</v>
      </c>
      <c r="E152" s="42">
        <f t="shared" si="8"/>
        <v>623</v>
      </c>
      <c r="F152" s="42">
        <f t="shared" si="9"/>
        <v>1246</v>
      </c>
      <c r="G152" s="42">
        <f t="shared" si="11"/>
        <v>53.974489597701961</v>
      </c>
    </row>
    <row r="153" spans="2:7" ht="15.75" x14ac:dyDescent="0.25">
      <c r="B153" s="42">
        <v>154.87044623870003</v>
      </c>
      <c r="C153" s="42">
        <f t="shared" si="10"/>
        <v>4.3318209939997132E-2</v>
      </c>
      <c r="D153" s="42">
        <v>812</v>
      </c>
      <c r="E153" s="42">
        <f t="shared" si="8"/>
        <v>621</v>
      </c>
      <c r="F153" s="42">
        <f t="shared" si="9"/>
        <v>1244</v>
      </c>
      <c r="G153" s="42">
        <f t="shared" si="11"/>
        <v>53.887853165356432</v>
      </c>
    </row>
    <row r="154" spans="2:7" ht="15.75" x14ac:dyDescent="0.25">
      <c r="B154" s="42">
        <v>154.83981563870003</v>
      </c>
      <c r="C154" s="42">
        <f t="shared" si="10"/>
        <v>3.0630599999994956E-2</v>
      </c>
      <c r="D154" s="42">
        <v>811</v>
      </c>
      <c r="E154" s="42">
        <f t="shared" si="8"/>
        <v>620</v>
      </c>
      <c r="F154" s="42">
        <f t="shared" si="9"/>
        <v>1241</v>
      </c>
      <c r="G154" s="42">
        <f t="shared" si="11"/>
        <v>38.012574599993741</v>
      </c>
    </row>
    <row r="155" spans="2:7" ht="15.75" x14ac:dyDescent="0.25">
      <c r="B155" s="42">
        <v>154.80918503870001</v>
      </c>
      <c r="C155" s="42">
        <f t="shared" si="10"/>
        <v>3.0630600000023378E-2</v>
      </c>
      <c r="D155" s="42">
        <v>811</v>
      </c>
      <c r="E155" s="42">
        <f t="shared" si="8"/>
        <v>620</v>
      </c>
      <c r="F155" s="42">
        <f t="shared" si="9"/>
        <v>1240</v>
      </c>
      <c r="G155" s="42">
        <f t="shared" si="11"/>
        <v>37.981944000028989</v>
      </c>
    </row>
    <row r="156" spans="2:7" ht="15.75" x14ac:dyDescent="0.25">
      <c r="B156" s="42">
        <v>154.76586682876001</v>
      </c>
      <c r="C156" s="42">
        <f t="shared" si="10"/>
        <v>4.3318209939997132E-2</v>
      </c>
      <c r="D156" s="42">
        <v>811</v>
      </c>
      <c r="E156" s="42">
        <f t="shared" si="8"/>
        <v>620</v>
      </c>
      <c r="F156" s="42">
        <f t="shared" si="9"/>
        <v>1240</v>
      </c>
      <c r="G156" s="42">
        <f t="shared" si="11"/>
        <v>53.714580325596444</v>
      </c>
    </row>
    <row r="157" spans="2:7" ht="15.75" x14ac:dyDescent="0.25">
      <c r="B157" s="42">
        <v>154.73523622876002</v>
      </c>
      <c r="C157" s="42">
        <f t="shared" si="10"/>
        <v>3.0630599999994956E-2</v>
      </c>
      <c r="D157" s="42">
        <v>811</v>
      </c>
      <c r="E157" s="42">
        <f t="shared" si="8"/>
        <v>620</v>
      </c>
      <c r="F157" s="42">
        <f t="shared" si="9"/>
        <v>1240</v>
      </c>
      <c r="G157" s="42">
        <f t="shared" si="11"/>
        <v>37.981943999993746</v>
      </c>
    </row>
    <row r="158" spans="2:7" ht="15.75" x14ac:dyDescent="0.25">
      <c r="B158" s="42">
        <v>154.69191801881001</v>
      </c>
      <c r="C158" s="42">
        <f t="shared" si="10"/>
        <v>4.3318209950001574E-2</v>
      </c>
      <c r="D158" s="42">
        <v>810</v>
      </c>
      <c r="E158" s="42">
        <f t="shared" si="8"/>
        <v>619</v>
      </c>
      <c r="F158" s="42">
        <f t="shared" si="9"/>
        <v>1239</v>
      </c>
      <c r="G158" s="42">
        <f t="shared" si="11"/>
        <v>53.67126212805195</v>
      </c>
    </row>
    <row r="159" spans="2:7" ht="15.75" x14ac:dyDescent="0.25">
      <c r="B159" s="42">
        <v>154.66128741881002</v>
      </c>
      <c r="C159" s="42">
        <f t="shared" si="10"/>
        <v>3.0630599999994956E-2</v>
      </c>
      <c r="D159" s="42">
        <v>808</v>
      </c>
      <c r="E159" s="42">
        <f t="shared" si="8"/>
        <v>617</v>
      </c>
      <c r="F159" s="42">
        <f t="shared" si="9"/>
        <v>1236</v>
      </c>
      <c r="G159" s="42">
        <f t="shared" si="11"/>
        <v>37.859421599993766</v>
      </c>
    </row>
    <row r="160" spans="2:7" ht="15.75" x14ac:dyDescent="0.25">
      <c r="B160" s="42">
        <v>154.63065681881002</v>
      </c>
      <c r="C160" s="42">
        <f t="shared" si="10"/>
        <v>3.0630599999994956E-2</v>
      </c>
      <c r="D160" s="42">
        <v>808</v>
      </c>
      <c r="E160" s="42">
        <f t="shared" si="8"/>
        <v>617</v>
      </c>
      <c r="F160" s="42">
        <f t="shared" si="9"/>
        <v>1234</v>
      </c>
      <c r="G160" s="42">
        <f t="shared" si="11"/>
        <v>37.798160399993776</v>
      </c>
    </row>
    <row r="161" spans="2:7" ht="15.75" x14ac:dyDescent="0.25">
      <c r="B161" s="42">
        <v>154.60002621881003</v>
      </c>
      <c r="C161" s="42">
        <f t="shared" si="10"/>
        <v>3.0630599999994956E-2</v>
      </c>
      <c r="D161" s="42">
        <v>808</v>
      </c>
      <c r="E161" s="42">
        <f t="shared" si="8"/>
        <v>617</v>
      </c>
      <c r="F161" s="42">
        <f t="shared" si="9"/>
        <v>1234</v>
      </c>
      <c r="G161" s="42">
        <f t="shared" si="11"/>
        <v>37.798160399993776</v>
      </c>
    </row>
    <row r="162" spans="2:7" ht="15.75" x14ac:dyDescent="0.25">
      <c r="B162" s="42">
        <v>154.56939561881001</v>
      </c>
      <c r="C162" s="42">
        <f t="shared" si="10"/>
        <v>3.0630600000023378E-2</v>
      </c>
      <c r="D162" s="42">
        <v>808</v>
      </c>
      <c r="E162" s="42">
        <f t="shared" si="8"/>
        <v>617</v>
      </c>
      <c r="F162" s="42">
        <f t="shared" si="9"/>
        <v>1234</v>
      </c>
      <c r="G162" s="42">
        <f t="shared" si="11"/>
        <v>37.798160400028848</v>
      </c>
    </row>
    <row r="163" spans="2:7" ht="15.75" x14ac:dyDescent="0.25">
      <c r="B163" s="42">
        <v>154.53876501881001</v>
      </c>
      <c r="C163" s="42">
        <f t="shared" si="10"/>
        <v>3.0630599999994956E-2</v>
      </c>
      <c r="D163" s="42">
        <v>808</v>
      </c>
      <c r="E163" s="42">
        <f t="shared" si="8"/>
        <v>617</v>
      </c>
      <c r="F163" s="42">
        <f t="shared" si="9"/>
        <v>1234</v>
      </c>
      <c r="G163" s="42">
        <f t="shared" si="11"/>
        <v>37.798160399993776</v>
      </c>
    </row>
    <row r="164" spans="2:7" ht="15.75" x14ac:dyDescent="0.25">
      <c r="B164" s="42">
        <v>154.50813441881002</v>
      </c>
      <c r="C164" s="42">
        <f t="shared" si="10"/>
        <v>3.0630599999994956E-2</v>
      </c>
      <c r="D164" s="42">
        <v>808</v>
      </c>
      <c r="E164" s="42">
        <f t="shared" si="8"/>
        <v>617</v>
      </c>
      <c r="F164" s="42">
        <f t="shared" si="9"/>
        <v>1234</v>
      </c>
      <c r="G164" s="42">
        <f t="shared" si="11"/>
        <v>37.798160399993776</v>
      </c>
    </row>
    <row r="165" spans="2:7" ht="15.75" x14ac:dyDescent="0.25">
      <c r="B165" s="42">
        <v>154.46481620887002</v>
      </c>
      <c r="C165" s="42">
        <f t="shared" si="10"/>
        <v>4.3318209939997132E-2</v>
      </c>
      <c r="D165" s="42">
        <v>808</v>
      </c>
      <c r="E165" s="42">
        <f t="shared" si="8"/>
        <v>617</v>
      </c>
      <c r="F165" s="42">
        <f t="shared" si="9"/>
        <v>1234</v>
      </c>
      <c r="G165" s="42">
        <f t="shared" si="11"/>
        <v>53.454671065956461</v>
      </c>
    </row>
    <row r="166" spans="2:7" ht="15.75" x14ac:dyDescent="0.25">
      <c r="B166" s="42">
        <v>154.42149799893002</v>
      </c>
      <c r="C166" s="42">
        <f t="shared" si="10"/>
        <v>4.3318209939997132E-2</v>
      </c>
      <c r="D166" s="42">
        <v>807</v>
      </c>
      <c r="E166" s="42">
        <f t="shared" si="8"/>
        <v>616</v>
      </c>
      <c r="F166" s="42">
        <f t="shared" si="9"/>
        <v>1233</v>
      </c>
      <c r="G166" s="42">
        <f t="shared" si="11"/>
        <v>53.411352856016464</v>
      </c>
    </row>
    <row r="167" spans="2:7" ht="15.75" x14ac:dyDescent="0.25">
      <c r="B167" s="42">
        <v>154.39086739893003</v>
      </c>
      <c r="C167" s="42">
        <f t="shared" si="10"/>
        <v>3.0630599999994956E-2</v>
      </c>
      <c r="D167" s="42">
        <v>807</v>
      </c>
      <c r="E167" s="42">
        <f t="shared" si="8"/>
        <v>616</v>
      </c>
      <c r="F167" s="42">
        <f t="shared" si="9"/>
        <v>1232</v>
      </c>
      <c r="G167" s="42">
        <f t="shared" si="11"/>
        <v>37.736899199993786</v>
      </c>
    </row>
    <row r="168" spans="2:7" ht="15.75" x14ac:dyDescent="0.25">
      <c r="B168" s="42">
        <v>154.34754918898003</v>
      </c>
      <c r="C168" s="42">
        <f t="shared" si="10"/>
        <v>4.3318209950001574E-2</v>
      </c>
      <c r="D168" s="42">
        <v>805</v>
      </c>
      <c r="E168" s="42">
        <f t="shared" si="8"/>
        <v>614</v>
      </c>
      <c r="F168" s="42">
        <f t="shared" si="9"/>
        <v>1230</v>
      </c>
      <c r="G168" s="42">
        <f t="shared" si="11"/>
        <v>53.281398238501936</v>
      </c>
    </row>
    <row r="169" spans="2:7" ht="15.75" x14ac:dyDescent="0.25">
      <c r="B169" s="42">
        <v>154.31691858898003</v>
      </c>
      <c r="C169" s="42">
        <f t="shared" si="10"/>
        <v>3.0630599999994956E-2</v>
      </c>
      <c r="D169" s="42">
        <v>805</v>
      </c>
      <c r="E169" s="42">
        <f t="shared" si="8"/>
        <v>614</v>
      </c>
      <c r="F169" s="42">
        <f t="shared" si="9"/>
        <v>1228</v>
      </c>
      <c r="G169" s="42">
        <f t="shared" si="11"/>
        <v>37.614376799993806</v>
      </c>
    </row>
    <row r="170" spans="2:7" ht="15.75" x14ac:dyDescent="0.25">
      <c r="B170" s="42">
        <v>154.28628798898001</v>
      </c>
      <c r="C170" s="42">
        <f t="shared" si="10"/>
        <v>3.0630600000023378E-2</v>
      </c>
      <c r="D170" s="42">
        <v>805</v>
      </c>
      <c r="E170" s="42">
        <f t="shared" si="8"/>
        <v>614</v>
      </c>
      <c r="F170" s="42">
        <f t="shared" si="9"/>
        <v>1228</v>
      </c>
      <c r="G170" s="42">
        <f t="shared" si="11"/>
        <v>37.614376800028708</v>
      </c>
    </row>
    <row r="171" spans="2:7" ht="15.75" x14ac:dyDescent="0.25">
      <c r="B171" s="42">
        <v>154.25565738898001</v>
      </c>
      <c r="C171" s="42">
        <f t="shared" si="10"/>
        <v>3.0630599999994956E-2</v>
      </c>
      <c r="D171" s="42">
        <v>805</v>
      </c>
      <c r="E171" s="42">
        <f t="shared" si="8"/>
        <v>614</v>
      </c>
      <c r="F171" s="42">
        <f t="shared" si="9"/>
        <v>1228</v>
      </c>
      <c r="G171" s="42">
        <f t="shared" si="11"/>
        <v>37.614376799993806</v>
      </c>
    </row>
    <row r="172" spans="2:7" ht="15.75" x14ac:dyDescent="0.25">
      <c r="B172" s="42">
        <v>154.21233917904001</v>
      </c>
      <c r="C172" s="42">
        <f t="shared" si="10"/>
        <v>4.3318209939997132E-2</v>
      </c>
      <c r="D172" s="42">
        <v>803</v>
      </c>
      <c r="E172" s="42">
        <f t="shared" si="8"/>
        <v>612</v>
      </c>
      <c r="F172" s="42">
        <f t="shared" si="9"/>
        <v>1226</v>
      </c>
      <c r="G172" s="42">
        <f t="shared" si="11"/>
        <v>53.108125386436484</v>
      </c>
    </row>
    <row r="173" spans="2:7" ht="15.75" x14ac:dyDescent="0.25">
      <c r="B173" s="42">
        <v>154.16902096910002</v>
      </c>
      <c r="C173" s="42">
        <f t="shared" si="10"/>
        <v>4.3318209939997132E-2</v>
      </c>
      <c r="D173" s="42">
        <v>801</v>
      </c>
      <c r="E173" s="42">
        <f t="shared" si="8"/>
        <v>610</v>
      </c>
      <c r="F173" s="42">
        <f t="shared" si="9"/>
        <v>1222</v>
      </c>
      <c r="G173" s="42">
        <f t="shared" si="11"/>
        <v>52.934852546676495</v>
      </c>
    </row>
    <row r="174" spans="2:7" ht="15.75" x14ac:dyDescent="0.25">
      <c r="B174" s="42">
        <v>154.13839036910002</v>
      </c>
      <c r="C174" s="42">
        <f t="shared" si="10"/>
        <v>3.0630599999994956E-2</v>
      </c>
      <c r="D174" s="42">
        <v>801</v>
      </c>
      <c r="E174" s="42">
        <f t="shared" si="8"/>
        <v>610</v>
      </c>
      <c r="F174" s="42">
        <f t="shared" si="9"/>
        <v>1220</v>
      </c>
      <c r="G174" s="42">
        <f t="shared" si="11"/>
        <v>37.369331999993847</v>
      </c>
    </row>
    <row r="175" spans="2:7" ht="15.75" x14ac:dyDescent="0.25">
      <c r="B175" s="42">
        <v>154.10775976910003</v>
      </c>
      <c r="C175" s="42">
        <f t="shared" si="10"/>
        <v>3.0630599999994956E-2</v>
      </c>
      <c r="D175" s="42">
        <v>801</v>
      </c>
      <c r="E175" s="42">
        <f t="shared" si="8"/>
        <v>610</v>
      </c>
      <c r="F175" s="42">
        <f t="shared" si="9"/>
        <v>1220</v>
      </c>
      <c r="G175" s="42">
        <f t="shared" si="11"/>
        <v>37.369331999993847</v>
      </c>
    </row>
    <row r="176" spans="2:7" ht="15.75" x14ac:dyDescent="0.25">
      <c r="B176" s="42">
        <v>154.06444155915003</v>
      </c>
      <c r="C176" s="42">
        <f t="shared" si="10"/>
        <v>4.3318209950001574E-2</v>
      </c>
      <c r="D176" s="42">
        <v>801</v>
      </c>
      <c r="E176" s="42">
        <f t="shared" si="8"/>
        <v>610</v>
      </c>
      <c r="F176" s="42">
        <f t="shared" si="9"/>
        <v>1220</v>
      </c>
      <c r="G176" s="42">
        <f t="shared" si="11"/>
        <v>52.84821613900192</v>
      </c>
    </row>
    <row r="177" spans="2:7" ht="15.75" x14ac:dyDescent="0.25">
      <c r="B177" s="42">
        <v>154.02112334921003</v>
      </c>
      <c r="C177" s="42">
        <f t="shared" si="10"/>
        <v>4.3318209939997132E-2</v>
      </c>
      <c r="D177" s="42">
        <v>801</v>
      </c>
      <c r="E177" s="42">
        <f t="shared" si="8"/>
        <v>610</v>
      </c>
      <c r="F177" s="42">
        <f t="shared" si="9"/>
        <v>1220</v>
      </c>
      <c r="G177" s="42">
        <f t="shared" si="11"/>
        <v>52.848216126796501</v>
      </c>
    </row>
    <row r="178" spans="2:7" ht="15.75" x14ac:dyDescent="0.25">
      <c r="B178" s="42">
        <v>153.97780513926003</v>
      </c>
      <c r="C178" s="42">
        <f t="shared" si="10"/>
        <v>4.3318209950001574E-2</v>
      </c>
      <c r="D178" s="42">
        <v>799</v>
      </c>
      <c r="E178" s="42">
        <f t="shared" si="8"/>
        <v>608</v>
      </c>
      <c r="F178" s="42">
        <f t="shared" si="9"/>
        <v>1218</v>
      </c>
      <c r="G178" s="42">
        <f t="shared" si="11"/>
        <v>52.761579719101917</v>
      </c>
    </row>
    <row r="179" spans="2:7" ht="15.75" x14ac:dyDescent="0.25">
      <c r="B179" s="42">
        <v>153.94717453926</v>
      </c>
      <c r="C179" s="42">
        <f t="shared" si="10"/>
        <v>3.0630600000023378E-2</v>
      </c>
      <c r="D179" s="42">
        <v>799</v>
      </c>
      <c r="E179" s="42">
        <f t="shared" si="8"/>
        <v>608</v>
      </c>
      <c r="F179" s="42">
        <f t="shared" si="9"/>
        <v>1216</v>
      </c>
      <c r="G179" s="42">
        <f t="shared" si="11"/>
        <v>37.246809600028428</v>
      </c>
    </row>
    <row r="180" spans="2:7" ht="15.75" x14ac:dyDescent="0.25">
      <c r="B180" s="42">
        <v>153.90385632932001</v>
      </c>
      <c r="C180" s="42">
        <f t="shared" si="10"/>
        <v>4.3318209939997132E-2</v>
      </c>
      <c r="D180" s="42">
        <v>799</v>
      </c>
      <c r="E180" s="42">
        <f t="shared" si="8"/>
        <v>608</v>
      </c>
      <c r="F180" s="42">
        <f t="shared" si="9"/>
        <v>1216</v>
      </c>
      <c r="G180" s="42">
        <f t="shared" si="11"/>
        <v>52.674943287036513</v>
      </c>
    </row>
    <row r="181" spans="2:7" ht="15.75" x14ac:dyDescent="0.25">
      <c r="B181" s="42">
        <v>153.87322572932001</v>
      </c>
      <c r="C181" s="42">
        <f t="shared" si="10"/>
        <v>3.0630599999994956E-2</v>
      </c>
      <c r="D181" s="42">
        <v>799</v>
      </c>
      <c r="E181" s="42">
        <f t="shared" si="8"/>
        <v>608</v>
      </c>
      <c r="F181" s="42">
        <f t="shared" si="9"/>
        <v>1216</v>
      </c>
      <c r="G181" s="42">
        <f t="shared" si="11"/>
        <v>37.246809599993867</v>
      </c>
    </row>
    <row r="182" spans="2:7" ht="15.75" x14ac:dyDescent="0.25">
      <c r="B182" s="42">
        <v>153.84259512932002</v>
      </c>
      <c r="C182" s="42">
        <f t="shared" si="10"/>
        <v>3.0630599999994956E-2</v>
      </c>
      <c r="D182" s="42">
        <v>799</v>
      </c>
      <c r="E182" s="42">
        <f t="shared" si="8"/>
        <v>608</v>
      </c>
      <c r="F182" s="42">
        <f t="shared" si="9"/>
        <v>1216</v>
      </c>
      <c r="G182" s="42">
        <f t="shared" si="11"/>
        <v>37.246809599993867</v>
      </c>
    </row>
    <row r="183" spans="2:7" ht="15.75" x14ac:dyDescent="0.25">
      <c r="B183" s="42">
        <v>153.79927691938002</v>
      </c>
      <c r="C183" s="42">
        <f t="shared" si="10"/>
        <v>4.3318209939997132E-2</v>
      </c>
      <c r="D183" s="42">
        <v>797</v>
      </c>
      <c r="E183" s="42">
        <f t="shared" si="8"/>
        <v>606</v>
      </c>
      <c r="F183" s="42">
        <f t="shared" si="9"/>
        <v>1214</v>
      </c>
      <c r="G183" s="42">
        <f t="shared" si="11"/>
        <v>52.588306867156518</v>
      </c>
    </row>
    <row r="184" spans="2:7" ht="15.75" x14ac:dyDescent="0.25">
      <c r="B184" s="42">
        <v>153.75595870943002</v>
      </c>
      <c r="C184" s="42">
        <f t="shared" si="10"/>
        <v>4.3318209950001574E-2</v>
      </c>
      <c r="D184" s="42">
        <v>797</v>
      </c>
      <c r="E184" s="42">
        <f t="shared" si="8"/>
        <v>606</v>
      </c>
      <c r="F184" s="42">
        <f t="shared" si="9"/>
        <v>1212</v>
      </c>
      <c r="G184" s="42">
        <f t="shared" si="11"/>
        <v>52.501670459401907</v>
      </c>
    </row>
    <row r="185" spans="2:7" ht="15.75" x14ac:dyDescent="0.25">
      <c r="B185" s="42">
        <v>153.71264049949002</v>
      </c>
      <c r="C185" s="42">
        <f t="shared" si="10"/>
        <v>4.3318209939997132E-2</v>
      </c>
      <c r="D185" s="42">
        <v>797</v>
      </c>
      <c r="E185" s="42">
        <f t="shared" si="8"/>
        <v>606</v>
      </c>
      <c r="F185" s="42">
        <f t="shared" si="9"/>
        <v>1212</v>
      </c>
      <c r="G185" s="42">
        <f t="shared" si="11"/>
        <v>52.501670447276524</v>
      </c>
    </row>
    <row r="186" spans="2:7" ht="15.75" x14ac:dyDescent="0.25">
      <c r="B186" s="42">
        <v>153.66932228955002</v>
      </c>
      <c r="C186" s="42">
        <f t="shared" si="10"/>
        <v>4.3318209939997132E-2</v>
      </c>
      <c r="D186" s="42">
        <v>797</v>
      </c>
      <c r="E186" s="42">
        <f t="shared" si="8"/>
        <v>606</v>
      </c>
      <c r="F186" s="42">
        <f t="shared" si="9"/>
        <v>1212</v>
      </c>
      <c r="G186" s="42">
        <f t="shared" si="11"/>
        <v>52.501670447276524</v>
      </c>
    </row>
    <row r="187" spans="2:7" ht="15.75" x14ac:dyDescent="0.25">
      <c r="B187" s="42">
        <v>153.63869168955003</v>
      </c>
      <c r="C187" s="42">
        <f t="shared" si="10"/>
        <v>3.0630599999994956E-2</v>
      </c>
      <c r="D187" s="42">
        <v>796</v>
      </c>
      <c r="E187" s="42">
        <f t="shared" si="8"/>
        <v>605</v>
      </c>
      <c r="F187" s="42">
        <f t="shared" si="9"/>
        <v>1211</v>
      </c>
      <c r="G187" s="42">
        <f t="shared" si="11"/>
        <v>37.093656599993892</v>
      </c>
    </row>
    <row r="188" spans="2:7" ht="15.75" x14ac:dyDescent="0.25">
      <c r="B188" s="42">
        <v>153.60806108955001</v>
      </c>
      <c r="C188" s="42">
        <f t="shared" si="10"/>
        <v>3.0630600000023378E-2</v>
      </c>
      <c r="D188" s="42">
        <v>794</v>
      </c>
      <c r="E188" s="42">
        <f t="shared" si="8"/>
        <v>603</v>
      </c>
      <c r="F188" s="42">
        <f t="shared" si="9"/>
        <v>1208</v>
      </c>
      <c r="G188" s="42">
        <f t="shared" si="11"/>
        <v>37.001764800028241</v>
      </c>
    </row>
    <row r="189" spans="2:7" ht="15.75" x14ac:dyDescent="0.25">
      <c r="B189" s="42">
        <v>153.57743048955001</v>
      </c>
      <c r="C189" s="42">
        <f t="shared" si="10"/>
        <v>3.0630599999994956E-2</v>
      </c>
      <c r="D189" s="42">
        <v>794</v>
      </c>
      <c r="E189" s="42">
        <f t="shared" si="8"/>
        <v>603</v>
      </c>
      <c r="F189" s="42">
        <f t="shared" si="9"/>
        <v>1206</v>
      </c>
      <c r="G189" s="42">
        <f t="shared" si="11"/>
        <v>36.940503599993917</v>
      </c>
    </row>
    <row r="190" spans="2:7" ht="15.75" x14ac:dyDescent="0.25">
      <c r="B190" s="42">
        <v>153.54679988955002</v>
      </c>
      <c r="C190" s="42">
        <f t="shared" si="10"/>
        <v>3.0630599999994956E-2</v>
      </c>
      <c r="D190" s="42">
        <v>794</v>
      </c>
      <c r="E190" s="42">
        <f t="shared" si="8"/>
        <v>603</v>
      </c>
      <c r="F190" s="42">
        <f t="shared" si="9"/>
        <v>1206</v>
      </c>
      <c r="G190" s="42">
        <f t="shared" si="11"/>
        <v>36.940503599993917</v>
      </c>
    </row>
    <row r="191" spans="2:7" ht="15.75" x14ac:dyDescent="0.25">
      <c r="B191" s="42">
        <v>153.51616928955002</v>
      </c>
      <c r="C191" s="42">
        <f t="shared" si="10"/>
        <v>3.0630599999994956E-2</v>
      </c>
      <c r="D191" s="42">
        <v>794</v>
      </c>
      <c r="E191" s="42">
        <f t="shared" si="8"/>
        <v>603</v>
      </c>
      <c r="F191" s="42">
        <f t="shared" si="9"/>
        <v>1206</v>
      </c>
      <c r="G191" s="42">
        <f t="shared" si="11"/>
        <v>36.940503599993917</v>
      </c>
    </row>
    <row r="192" spans="2:7" ht="15.75" x14ac:dyDescent="0.25">
      <c r="B192" s="42">
        <v>153.48553868955003</v>
      </c>
      <c r="C192" s="42">
        <f t="shared" si="10"/>
        <v>3.0630599999994956E-2</v>
      </c>
      <c r="D192" s="42">
        <v>794</v>
      </c>
      <c r="E192" s="42">
        <f t="shared" si="8"/>
        <v>603</v>
      </c>
      <c r="F192" s="42">
        <f t="shared" si="9"/>
        <v>1206</v>
      </c>
      <c r="G192" s="42">
        <f t="shared" si="11"/>
        <v>36.940503599993917</v>
      </c>
    </row>
    <row r="193" spans="2:7" ht="15.75" x14ac:dyDescent="0.25">
      <c r="B193" s="42">
        <v>153.44222047960002</v>
      </c>
      <c r="C193" s="42">
        <f t="shared" si="10"/>
        <v>4.3318209950001574E-2</v>
      </c>
      <c r="D193" s="42">
        <v>794</v>
      </c>
      <c r="E193" s="42">
        <f t="shared" si="8"/>
        <v>603</v>
      </c>
      <c r="F193" s="42">
        <f t="shared" si="9"/>
        <v>1206</v>
      </c>
      <c r="G193" s="42">
        <f t="shared" si="11"/>
        <v>52.241761199701898</v>
      </c>
    </row>
    <row r="194" spans="2:7" ht="15.75" x14ac:dyDescent="0.25">
      <c r="B194" s="42">
        <v>153.41158987960003</v>
      </c>
      <c r="C194" s="42">
        <f t="shared" si="10"/>
        <v>3.0630599999994956E-2</v>
      </c>
      <c r="D194" s="42">
        <v>794</v>
      </c>
      <c r="E194" s="42">
        <f t="shared" si="8"/>
        <v>603</v>
      </c>
      <c r="F194" s="42">
        <f t="shared" si="9"/>
        <v>1206</v>
      </c>
      <c r="G194" s="42">
        <f t="shared" si="11"/>
        <v>36.940503599993917</v>
      </c>
    </row>
    <row r="195" spans="2:7" ht="15.75" x14ac:dyDescent="0.25">
      <c r="B195" s="42">
        <v>153.38095927960001</v>
      </c>
      <c r="C195" s="42">
        <f t="shared" si="10"/>
        <v>3.0630600000023378E-2</v>
      </c>
      <c r="D195" s="42">
        <v>794</v>
      </c>
      <c r="E195" s="42">
        <f t="shared" si="8"/>
        <v>603</v>
      </c>
      <c r="F195" s="42">
        <f t="shared" si="9"/>
        <v>1206</v>
      </c>
      <c r="G195" s="42">
        <f t="shared" si="11"/>
        <v>36.940503600028194</v>
      </c>
    </row>
    <row r="196" spans="2:7" ht="15.75" x14ac:dyDescent="0.25">
      <c r="B196" s="42">
        <v>153.35032867960001</v>
      </c>
      <c r="C196" s="42">
        <f t="shared" si="10"/>
        <v>3.0630599999994956E-2</v>
      </c>
      <c r="D196" s="42">
        <v>794</v>
      </c>
      <c r="E196" s="42">
        <f t="shared" si="8"/>
        <v>603</v>
      </c>
      <c r="F196" s="42">
        <f t="shared" si="9"/>
        <v>1206</v>
      </c>
      <c r="G196" s="42">
        <f t="shared" si="11"/>
        <v>36.940503599993917</v>
      </c>
    </row>
    <row r="197" spans="2:7" ht="15.75" x14ac:dyDescent="0.25">
      <c r="B197" s="42">
        <v>153.30701046966001</v>
      </c>
      <c r="C197" s="42">
        <f t="shared" si="10"/>
        <v>4.3318209939997132E-2</v>
      </c>
      <c r="D197" s="42">
        <v>794</v>
      </c>
      <c r="E197" s="42">
        <f t="shared" ref="E197:E260" si="12">D197-191</f>
        <v>603</v>
      </c>
      <c r="F197" s="42">
        <f t="shared" ref="F197:F260" si="13">E197+E196</f>
        <v>1206</v>
      </c>
      <c r="G197" s="42">
        <f t="shared" si="11"/>
        <v>52.241761187636541</v>
      </c>
    </row>
    <row r="198" spans="2:7" ht="15.75" x14ac:dyDescent="0.25">
      <c r="B198" s="42">
        <v>153.26369225972002</v>
      </c>
      <c r="C198" s="42">
        <f t="shared" ref="C198:C261" si="14">B197-B198</f>
        <v>4.3318209939997132E-2</v>
      </c>
      <c r="D198" s="42">
        <v>793</v>
      </c>
      <c r="E198" s="42">
        <f t="shared" si="12"/>
        <v>602</v>
      </c>
      <c r="F198" s="42">
        <f t="shared" si="13"/>
        <v>1205</v>
      </c>
      <c r="G198" s="42">
        <f t="shared" si="11"/>
        <v>52.198442977696544</v>
      </c>
    </row>
    <row r="199" spans="2:7" ht="15.75" x14ac:dyDescent="0.25">
      <c r="B199" s="42">
        <v>153.22037404977002</v>
      </c>
      <c r="C199" s="42">
        <f t="shared" si="14"/>
        <v>4.3318209950001574E-2</v>
      </c>
      <c r="D199" s="42">
        <v>792</v>
      </c>
      <c r="E199" s="42">
        <f t="shared" si="12"/>
        <v>601</v>
      </c>
      <c r="F199" s="42">
        <f t="shared" si="13"/>
        <v>1203</v>
      </c>
      <c r="G199" s="42">
        <f t="shared" ref="G199:G262" si="15">F199*C199</f>
        <v>52.111806569851893</v>
      </c>
    </row>
    <row r="200" spans="2:7" ht="15.75" x14ac:dyDescent="0.25">
      <c r="B200" s="42">
        <v>153.18974344977002</v>
      </c>
      <c r="C200" s="42">
        <f t="shared" si="14"/>
        <v>3.0630599999994956E-2</v>
      </c>
      <c r="D200" s="42">
        <v>791</v>
      </c>
      <c r="E200" s="42">
        <f t="shared" si="12"/>
        <v>600</v>
      </c>
      <c r="F200" s="42">
        <f t="shared" si="13"/>
        <v>1201</v>
      </c>
      <c r="G200" s="42">
        <f t="shared" si="15"/>
        <v>36.787350599993943</v>
      </c>
    </row>
    <row r="201" spans="2:7" ht="15.75" x14ac:dyDescent="0.25">
      <c r="B201" s="42">
        <v>153.15911284977003</v>
      </c>
      <c r="C201" s="42">
        <f t="shared" si="14"/>
        <v>3.0630599999994956E-2</v>
      </c>
      <c r="D201" s="42">
        <v>791</v>
      </c>
      <c r="E201" s="42">
        <f t="shared" si="12"/>
        <v>600</v>
      </c>
      <c r="F201" s="42">
        <f t="shared" si="13"/>
        <v>1200</v>
      </c>
      <c r="G201" s="42">
        <f t="shared" si="15"/>
        <v>36.756719999993948</v>
      </c>
    </row>
    <row r="202" spans="2:7" ht="15.75" x14ac:dyDescent="0.25">
      <c r="B202" s="42">
        <v>153.12848224977003</v>
      </c>
      <c r="C202" s="42">
        <f t="shared" si="14"/>
        <v>3.0630599999994956E-2</v>
      </c>
      <c r="D202" s="42">
        <v>791</v>
      </c>
      <c r="E202" s="42">
        <f t="shared" si="12"/>
        <v>600</v>
      </c>
      <c r="F202" s="42">
        <f t="shared" si="13"/>
        <v>1200</v>
      </c>
      <c r="G202" s="42">
        <f t="shared" si="15"/>
        <v>36.756719999993948</v>
      </c>
    </row>
    <row r="203" spans="2:7" ht="15.75" x14ac:dyDescent="0.25">
      <c r="B203" s="42">
        <v>153.09785164977001</v>
      </c>
      <c r="C203" s="42">
        <f t="shared" si="14"/>
        <v>3.0630600000023378E-2</v>
      </c>
      <c r="D203" s="42">
        <v>791</v>
      </c>
      <c r="E203" s="42">
        <f t="shared" si="12"/>
        <v>600</v>
      </c>
      <c r="F203" s="42">
        <f t="shared" si="13"/>
        <v>1200</v>
      </c>
      <c r="G203" s="42">
        <f t="shared" si="15"/>
        <v>36.756720000028054</v>
      </c>
    </row>
    <row r="204" spans="2:7" ht="15.75" x14ac:dyDescent="0.25">
      <c r="B204" s="42">
        <v>153.05453343983001</v>
      </c>
      <c r="C204" s="42">
        <f t="shared" si="14"/>
        <v>4.3318209939997132E-2</v>
      </c>
      <c r="D204" s="42">
        <v>789</v>
      </c>
      <c r="E204" s="42">
        <f t="shared" si="12"/>
        <v>598</v>
      </c>
      <c r="F204" s="42">
        <f t="shared" si="13"/>
        <v>1198</v>
      </c>
      <c r="G204" s="42">
        <f t="shared" si="15"/>
        <v>51.895215508116564</v>
      </c>
    </row>
    <row r="205" spans="2:7" ht="15.75" x14ac:dyDescent="0.25">
      <c r="B205" s="42">
        <v>153.02390283983001</v>
      </c>
      <c r="C205" s="42">
        <f t="shared" si="14"/>
        <v>3.0630599999994956E-2</v>
      </c>
      <c r="D205" s="42">
        <v>788</v>
      </c>
      <c r="E205" s="42">
        <f t="shared" si="12"/>
        <v>597</v>
      </c>
      <c r="F205" s="42">
        <f t="shared" si="13"/>
        <v>1195</v>
      </c>
      <c r="G205" s="42">
        <f t="shared" si="15"/>
        <v>36.603566999993973</v>
      </c>
    </row>
    <row r="206" spans="2:7" ht="15.75" x14ac:dyDescent="0.25">
      <c r="B206" s="42">
        <v>152.98058462988001</v>
      </c>
      <c r="C206" s="42">
        <f t="shared" si="14"/>
        <v>4.3318209950001574E-2</v>
      </c>
      <c r="D206" s="42">
        <v>786</v>
      </c>
      <c r="E206" s="42">
        <f t="shared" si="12"/>
        <v>595</v>
      </c>
      <c r="F206" s="42">
        <f t="shared" si="13"/>
        <v>1192</v>
      </c>
      <c r="G206" s="42">
        <f t="shared" si="15"/>
        <v>51.635306260401876</v>
      </c>
    </row>
    <row r="207" spans="2:7" ht="15.75" x14ac:dyDescent="0.25">
      <c r="B207" s="42">
        <v>152.94995402988002</v>
      </c>
      <c r="C207" s="42">
        <f t="shared" si="14"/>
        <v>3.0630599999994956E-2</v>
      </c>
      <c r="D207" s="42">
        <v>786</v>
      </c>
      <c r="E207" s="42">
        <f t="shared" si="12"/>
        <v>595</v>
      </c>
      <c r="F207" s="42">
        <f t="shared" si="13"/>
        <v>1190</v>
      </c>
      <c r="G207" s="42">
        <f t="shared" si="15"/>
        <v>36.450413999993998</v>
      </c>
    </row>
    <row r="208" spans="2:7" ht="15.75" x14ac:dyDescent="0.25">
      <c r="B208" s="42">
        <v>152.91932342988002</v>
      </c>
      <c r="C208" s="42">
        <f t="shared" si="14"/>
        <v>3.0630599999994956E-2</v>
      </c>
      <c r="D208" s="42">
        <v>786</v>
      </c>
      <c r="E208" s="42">
        <f t="shared" si="12"/>
        <v>595</v>
      </c>
      <c r="F208" s="42">
        <f t="shared" si="13"/>
        <v>1190</v>
      </c>
      <c r="G208" s="42">
        <f t="shared" si="15"/>
        <v>36.450413999993998</v>
      </c>
    </row>
    <row r="209" spans="2:7" ht="15.75" x14ac:dyDescent="0.25">
      <c r="B209" s="42">
        <v>152.88869282988003</v>
      </c>
      <c r="C209" s="42">
        <f t="shared" si="14"/>
        <v>3.0630599999994956E-2</v>
      </c>
      <c r="D209" s="42">
        <v>786</v>
      </c>
      <c r="E209" s="42">
        <f t="shared" si="12"/>
        <v>595</v>
      </c>
      <c r="F209" s="42">
        <f t="shared" si="13"/>
        <v>1190</v>
      </c>
      <c r="G209" s="42">
        <f t="shared" si="15"/>
        <v>36.450413999993998</v>
      </c>
    </row>
    <row r="210" spans="2:7" ht="15.75" x14ac:dyDescent="0.25">
      <c r="B210" s="42">
        <v>152.85806222988001</v>
      </c>
      <c r="C210" s="42">
        <f t="shared" si="14"/>
        <v>3.0630600000023378E-2</v>
      </c>
      <c r="D210" s="42">
        <v>786</v>
      </c>
      <c r="E210" s="42">
        <f t="shared" si="12"/>
        <v>595</v>
      </c>
      <c r="F210" s="42">
        <f t="shared" si="13"/>
        <v>1190</v>
      </c>
      <c r="G210" s="42">
        <f t="shared" si="15"/>
        <v>36.45041400002782</v>
      </c>
    </row>
    <row r="211" spans="2:7" ht="15.75" x14ac:dyDescent="0.25">
      <c r="B211" s="42">
        <v>152.81474401994001</v>
      </c>
      <c r="C211" s="42">
        <f t="shared" si="14"/>
        <v>4.3318209939997132E-2</v>
      </c>
      <c r="D211" s="42">
        <v>786</v>
      </c>
      <c r="E211" s="42">
        <f t="shared" si="12"/>
        <v>595</v>
      </c>
      <c r="F211" s="42">
        <f t="shared" si="13"/>
        <v>1190</v>
      </c>
      <c r="G211" s="42">
        <f t="shared" si="15"/>
        <v>51.548669828596587</v>
      </c>
    </row>
    <row r="212" spans="2:7" ht="15.75" x14ac:dyDescent="0.25">
      <c r="B212" s="42">
        <v>152.78411341994001</v>
      </c>
      <c r="C212" s="42">
        <f t="shared" si="14"/>
        <v>3.0630599999994956E-2</v>
      </c>
      <c r="D212" s="42">
        <v>784</v>
      </c>
      <c r="E212" s="42">
        <f t="shared" si="12"/>
        <v>593</v>
      </c>
      <c r="F212" s="42">
        <f t="shared" si="13"/>
        <v>1188</v>
      </c>
      <c r="G212" s="42">
        <f t="shared" si="15"/>
        <v>36.389152799994008</v>
      </c>
    </row>
    <row r="213" spans="2:7" ht="15.75" x14ac:dyDescent="0.25">
      <c r="B213" s="42">
        <v>152.75348281994002</v>
      </c>
      <c r="C213" s="42">
        <f t="shared" si="14"/>
        <v>3.0630599999994956E-2</v>
      </c>
      <c r="D213" s="42">
        <v>784</v>
      </c>
      <c r="E213" s="42">
        <f t="shared" si="12"/>
        <v>593</v>
      </c>
      <c r="F213" s="42">
        <f t="shared" si="13"/>
        <v>1186</v>
      </c>
      <c r="G213" s="42">
        <f t="shared" si="15"/>
        <v>36.327891599994018</v>
      </c>
    </row>
    <row r="214" spans="2:7" ht="15.75" x14ac:dyDescent="0.25">
      <c r="B214" s="42">
        <v>152.71016461000002</v>
      </c>
      <c r="C214" s="42">
        <f t="shared" si="14"/>
        <v>4.3318209939997132E-2</v>
      </c>
      <c r="D214" s="42">
        <v>784</v>
      </c>
      <c r="E214" s="42">
        <f t="shared" si="12"/>
        <v>593</v>
      </c>
      <c r="F214" s="42">
        <f t="shared" si="13"/>
        <v>1186</v>
      </c>
      <c r="G214" s="42">
        <f t="shared" si="15"/>
        <v>51.375396988836599</v>
      </c>
    </row>
    <row r="215" spans="2:7" ht="15.75" x14ac:dyDescent="0.25">
      <c r="B215" s="42">
        <v>152.66684640005002</v>
      </c>
      <c r="C215" s="42">
        <f t="shared" si="14"/>
        <v>4.3318209950001574E-2</v>
      </c>
      <c r="D215" s="42">
        <v>784</v>
      </c>
      <c r="E215" s="42">
        <f t="shared" si="12"/>
        <v>593</v>
      </c>
      <c r="F215" s="42">
        <f t="shared" si="13"/>
        <v>1186</v>
      </c>
      <c r="G215" s="42">
        <f t="shared" si="15"/>
        <v>51.375397000701867</v>
      </c>
    </row>
    <row r="216" spans="2:7" ht="15.75" x14ac:dyDescent="0.25">
      <c r="B216" s="42">
        <v>152.62352819011002</v>
      </c>
      <c r="C216" s="42">
        <f t="shared" si="14"/>
        <v>4.3318209939997132E-2</v>
      </c>
      <c r="D216" s="42">
        <v>784</v>
      </c>
      <c r="E216" s="42">
        <f t="shared" si="12"/>
        <v>593</v>
      </c>
      <c r="F216" s="42">
        <f t="shared" si="13"/>
        <v>1186</v>
      </c>
      <c r="G216" s="42">
        <f t="shared" si="15"/>
        <v>51.375396988836599</v>
      </c>
    </row>
    <row r="217" spans="2:7" ht="15.75" x14ac:dyDescent="0.25">
      <c r="B217" s="42">
        <v>152.58020998017003</v>
      </c>
      <c r="C217" s="42">
        <f t="shared" si="14"/>
        <v>4.3318209939997132E-2</v>
      </c>
      <c r="D217" s="42">
        <v>784</v>
      </c>
      <c r="E217" s="42">
        <f t="shared" si="12"/>
        <v>593</v>
      </c>
      <c r="F217" s="42">
        <f t="shared" si="13"/>
        <v>1186</v>
      </c>
      <c r="G217" s="42">
        <f t="shared" si="15"/>
        <v>51.375396988836599</v>
      </c>
    </row>
    <row r="218" spans="2:7" ht="15.75" x14ac:dyDescent="0.25">
      <c r="B218" s="42">
        <v>152.54957938017003</v>
      </c>
      <c r="C218" s="42">
        <f t="shared" si="14"/>
        <v>3.0630599999994956E-2</v>
      </c>
      <c r="D218" s="42">
        <v>784</v>
      </c>
      <c r="E218" s="42">
        <f t="shared" si="12"/>
        <v>593</v>
      </c>
      <c r="F218" s="42">
        <f t="shared" si="13"/>
        <v>1186</v>
      </c>
      <c r="G218" s="42">
        <f t="shared" si="15"/>
        <v>36.327891599994018</v>
      </c>
    </row>
    <row r="219" spans="2:7" ht="15.75" x14ac:dyDescent="0.25">
      <c r="B219" s="42">
        <v>152.51894878017001</v>
      </c>
      <c r="C219" s="42">
        <f t="shared" si="14"/>
        <v>3.0630600000023378E-2</v>
      </c>
      <c r="D219" s="42">
        <v>784</v>
      </c>
      <c r="E219" s="42">
        <f t="shared" si="12"/>
        <v>593</v>
      </c>
      <c r="F219" s="42">
        <f t="shared" si="13"/>
        <v>1186</v>
      </c>
      <c r="G219" s="42">
        <f t="shared" si="15"/>
        <v>36.327891600027726</v>
      </c>
    </row>
    <row r="220" spans="2:7" ht="15.75" x14ac:dyDescent="0.25">
      <c r="B220" s="42">
        <v>152.48831818017001</v>
      </c>
      <c r="C220" s="42">
        <f t="shared" si="14"/>
        <v>3.0630599999994956E-2</v>
      </c>
      <c r="D220" s="42">
        <v>784</v>
      </c>
      <c r="E220" s="42">
        <f t="shared" si="12"/>
        <v>593</v>
      </c>
      <c r="F220" s="42">
        <f t="shared" si="13"/>
        <v>1186</v>
      </c>
      <c r="G220" s="42">
        <f t="shared" si="15"/>
        <v>36.327891599994018</v>
      </c>
    </row>
    <row r="221" spans="2:7" ht="15.75" x14ac:dyDescent="0.25">
      <c r="B221" s="42">
        <v>152.44499997022001</v>
      </c>
      <c r="C221" s="42">
        <f t="shared" si="14"/>
        <v>4.3318209950001574E-2</v>
      </c>
      <c r="D221" s="42">
        <v>784</v>
      </c>
      <c r="E221" s="42">
        <f t="shared" si="12"/>
        <v>593</v>
      </c>
      <c r="F221" s="42">
        <f t="shared" si="13"/>
        <v>1186</v>
      </c>
      <c r="G221" s="42">
        <f t="shared" si="15"/>
        <v>51.375397000701867</v>
      </c>
    </row>
    <row r="222" spans="2:7" ht="15.75" x14ac:dyDescent="0.25">
      <c r="B222" s="42">
        <v>152.40168176028001</v>
      </c>
      <c r="C222" s="42">
        <f t="shared" si="14"/>
        <v>4.3318209939997132E-2</v>
      </c>
      <c r="D222" s="42">
        <v>784</v>
      </c>
      <c r="E222" s="42">
        <f t="shared" si="12"/>
        <v>593</v>
      </c>
      <c r="F222" s="42">
        <f t="shared" si="13"/>
        <v>1186</v>
      </c>
      <c r="G222" s="42">
        <f t="shared" si="15"/>
        <v>51.375396988836599</v>
      </c>
    </row>
    <row r="223" spans="2:7" ht="15.75" x14ac:dyDescent="0.25">
      <c r="B223" s="42">
        <v>152.37105116028002</v>
      </c>
      <c r="C223" s="42">
        <f t="shared" si="14"/>
        <v>3.0630599999994956E-2</v>
      </c>
      <c r="D223" s="42">
        <v>784</v>
      </c>
      <c r="E223" s="42">
        <f t="shared" si="12"/>
        <v>593</v>
      </c>
      <c r="F223" s="42">
        <f t="shared" si="13"/>
        <v>1186</v>
      </c>
      <c r="G223" s="42">
        <f t="shared" si="15"/>
        <v>36.327891599994018</v>
      </c>
    </row>
    <row r="224" spans="2:7" ht="15.75" x14ac:dyDescent="0.25">
      <c r="B224" s="42">
        <v>152.32773295033002</v>
      </c>
      <c r="C224" s="42">
        <f t="shared" si="14"/>
        <v>4.3318209950001574E-2</v>
      </c>
      <c r="D224" s="42">
        <v>784</v>
      </c>
      <c r="E224" s="42">
        <f t="shared" si="12"/>
        <v>593</v>
      </c>
      <c r="F224" s="42">
        <f t="shared" si="13"/>
        <v>1186</v>
      </c>
      <c r="G224" s="42">
        <f t="shared" si="15"/>
        <v>51.375397000701867</v>
      </c>
    </row>
    <row r="225" spans="2:7" ht="15.75" x14ac:dyDescent="0.25">
      <c r="B225" s="42">
        <v>152.28441474039002</v>
      </c>
      <c r="C225" s="42">
        <f t="shared" si="14"/>
        <v>4.3318209939997132E-2</v>
      </c>
      <c r="D225" s="42">
        <v>782</v>
      </c>
      <c r="E225" s="42">
        <f t="shared" si="12"/>
        <v>591</v>
      </c>
      <c r="F225" s="42">
        <f t="shared" si="13"/>
        <v>1184</v>
      </c>
      <c r="G225" s="42">
        <f t="shared" si="15"/>
        <v>51.288760568956604</v>
      </c>
    </row>
    <row r="226" spans="2:7" ht="15.75" x14ac:dyDescent="0.25">
      <c r="B226" s="42">
        <v>152.25378414039002</v>
      </c>
      <c r="C226" s="42">
        <f t="shared" si="14"/>
        <v>3.0630599999994956E-2</v>
      </c>
      <c r="D226" s="42">
        <v>782</v>
      </c>
      <c r="E226" s="42">
        <f t="shared" si="12"/>
        <v>591</v>
      </c>
      <c r="F226" s="42">
        <f t="shared" si="13"/>
        <v>1182</v>
      </c>
      <c r="G226" s="42">
        <f t="shared" si="15"/>
        <v>36.205369199994038</v>
      </c>
    </row>
    <row r="227" spans="2:7" ht="15.75" x14ac:dyDescent="0.25">
      <c r="B227" s="42">
        <v>152.22315354039003</v>
      </c>
      <c r="C227" s="42">
        <f t="shared" si="14"/>
        <v>3.0630599999994956E-2</v>
      </c>
      <c r="D227" s="42">
        <v>782</v>
      </c>
      <c r="E227" s="42">
        <f t="shared" si="12"/>
        <v>591</v>
      </c>
      <c r="F227" s="42">
        <f t="shared" si="13"/>
        <v>1182</v>
      </c>
      <c r="G227" s="42">
        <f t="shared" si="15"/>
        <v>36.205369199994038</v>
      </c>
    </row>
    <row r="228" spans="2:7" ht="15.75" x14ac:dyDescent="0.25">
      <c r="B228" s="42">
        <v>152.17983533045003</v>
      </c>
      <c r="C228" s="42">
        <f t="shared" si="14"/>
        <v>4.3318209939997132E-2</v>
      </c>
      <c r="D228" s="42">
        <v>782</v>
      </c>
      <c r="E228" s="42">
        <f t="shared" si="12"/>
        <v>591</v>
      </c>
      <c r="F228" s="42">
        <f t="shared" si="13"/>
        <v>1182</v>
      </c>
      <c r="G228" s="42">
        <f t="shared" si="15"/>
        <v>51.20212414907661</v>
      </c>
    </row>
    <row r="229" spans="2:7" ht="15.75" x14ac:dyDescent="0.25">
      <c r="B229" s="42">
        <v>152.1365171205</v>
      </c>
      <c r="C229" s="42">
        <f t="shared" si="14"/>
        <v>4.3318209950029996E-2</v>
      </c>
      <c r="D229" s="42">
        <v>782</v>
      </c>
      <c r="E229" s="42">
        <f t="shared" si="12"/>
        <v>591</v>
      </c>
      <c r="F229" s="42">
        <f t="shared" si="13"/>
        <v>1182</v>
      </c>
      <c r="G229" s="42">
        <f t="shared" si="15"/>
        <v>51.202124160935455</v>
      </c>
    </row>
    <row r="230" spans="2:7" ht="15.75" x14ac:dyDescent="0.25">
      <c r="B230" s="42">
        <v>152.09319891056001</v>
      </c>
      <c r="C230" s="42">
        <f t="shared" si="14"/>
        <v>4.3318209939997132E-2</v>
      </c>
      <c r="D230" s="42">
        <v>780</v>
      </c>
      <c r="E230" s="42">
        <f t="shared" si="12"/>
        <v>589</v>
      </c>
      <c r="F230" s="42">
        <f t="shared" si="13"/>
        <v>1180</v>
      </c>
      <c r="G230" s="42">
        <f t="shared" si="15"/>
        <v>51.115487729196616</v>
      </c>
    </row>
    <row r="231" spans="2:7" ht="15.75" x14ac:dyDescent="0.25">
      <c r="B231" s="42">
        <v>152.04988070062001</v>
      </c>
      <c r="C231" s="42">
        <f t="shared" si="14"/>
        <v>4.3318209939997132E-2</v>
      </c>
      <c r="D231" s="42">
        <v>780</v>
      </c>
      <c r="E231" s="42">
        <f t="shared" si="12"/>
        <v>589</v>
      </c>
      <c r="F231" s="42">
        <f t="shared" si="13"/>
        <v>1178</v>
      </c>
      <c r="G231" s="42">
        <f t="shared" si="15"/>
        <v>51.028851309316622</v>
      </c>
    </row>
    <row r="232" spans="2:7" ht="15.75" x14ac:dyDescent="0.25">
      <c r="B232" s="42">
        <v>152.01925010062001</v>
      </c>
      <c r="C232" s="42">
        <f t="shared" si="14"/>
        <v>3.0630599999994956E-2</v>
      </c>
      <c r="D232" s="42">
        <v>780</v>
      </c>
      <c r="E232" s="42">
        <f t="shared" si="12"/>
        <v>589</v>
      </c>
      <c r="F232" s="42">
        <f t="shared" si="13"/>
        <v>1178</v>
      </c>
      <c r="G232" s="42">
        <f t="shared" si="15"/>
        <v>36.082846799994059</v>
      </c>
    </row>
    <row r="233" spans="2:7" ht="15.75" x14ac:dyDescent="0.25">
      <c r="B233" s="42">
        <v>151.97593189067001</v>
      </c>
      <c r="C233" s="42">
        <f t="shared" si="14"/>
        <v>4.3318209950001574E-2</v>
      </c>
      <c r="D233" s="42">
        <v>780</v>
      </c>
      <c r="E233" s="42">
        <f t="shared" si="12"/>
        <v>589</v>
      </c>
      <c r="F233" s="42">
        <f t="shared" si="13"/>
        <v>1178</v>
      </c>
      <c r="G233" s="42">
        <f t="shared" si="15"/>
        <v>51.028851321101854</v>
      </c>
    </row>
    <row r="234" spans="2:7" ht="15.75" x14ac:dyDescent="0.25">
      <c r="B234" s="42">
        <v>151.94530129067002</v>
      </c>
      <c r="C234" s="42">
        <f t="shared" si="14"/>
        <v>3.0630599999994956E-2</v>
      </c>
      <c r="D234" s="42">
        <v>780</v>
      </c>
      <c r="E234" s="42">
        <f t="shared" si="12"/>
        <v>589</v>
      </c>
      <c r="F234" s="42">
        <f t="shared" si="13"/>
        <v>1178</v>
      </c>
      <c r="G234" s="42">
        <f t="shared" si="15"/>
        <v>36.082846799994059</v>
      </c>
    </row>
    <row r="235" spans="2:7" ht="15.75" x14ac:dyDescent="0.25">
      <c r="B235" s="42">
        <v>151.90198308073002</v>
      </c>
      <c r="C235" s="42">
        <f t="shared" si="14"/>
        <v>4.3318209939997132E-2</v>
      </c>
      <c r="D235" s="42">
        <v>780</v>
      </c>
      <c r="E235" s="42">
        <f t="shared" si="12"/>
        <v>589</v>
      </c>
      <c r="F235" s="42">
        <f t="shared" si="13"/>
        <v>1178</v>
      </c>
      <c r="G235" s="42">
        <f t="shared" si="15"/>
        <v>51.028851309316622</v>
      </c>
    </row>
    <row r="236" spans="2:7" ht="15.75" x14ac:dyDescent="0.25">
      <c r="B236" s="42">
        <v>151.85866487079002</v>
      </c>
      <c r="C236" s="42">
        <f t="shared" si="14"/>
        <v>4.3318209939997132E-2</v>
      </c>
      <c r="D236" s="42">
        <v>780</v>
      </c>
      <c r="E236" s="42">
        <f t="shared" si="12"/>
        <v>589</v>
      </c>
      <c r="F236" s="42">
        <f t="shared" si="13"/>
        <v>1178</v>
      </c>
      <c r="G236" s="42">
        <f t="shared" si="15"/>
        <v>51.028851309316622</v>
      </c>
    </row>
    <row r="237" spans="2:7" ht="15.75" x14ac:dyDescent="0.25">
      <c r="B237" s="42">
        <v>151.82803427079003</v>
      </c>
      <c r="C237" s="42">
        <f t="shared" si="14"/>
        <v>3.0630599999994956E-2</v>
      </c>
      <c r="D237" s="42">
        <v>780</v>
      </c>
      <c r="E237" s="42">
        <f t="shared" si="12"/>
        <v>589</v>
      </c>
      <c r="F237" s="42">
        <f t="shared" si="13"/>
        <v>1178</v>
      </c>
      <c r="G237" s="42">
        <f t="shared" si="15"/>
        <v>36.082846799994059</v>
      </c>
    </row>
    <row r="238" spans="2:7" ht="15.75" x14ac:dyDescent="0.25">
      <c r="B238" s="42">
        <v>151.79740367079</v>
      </c>
      <c r="C238" s="42">
        <f t="shared" si="14"/>
        <v>3.0630600000023378E-2</v>
      </c>
      <c r="D238" s="42">
        <v>780</v>
      </c>
      <c r="E238" s="42">
        <f t="shared" si="12"/>
        <v>589</v>
      </c>
      <c r="F238" s="42">
        <f t="shared" si="13"/>
        <v>1178</v>
      </c>
      <c r="G238" s="42">
        <f t="shared" si="15"/>
        <v>36.082846800027539</v>
      </c>
    </row>
    <row r="239" spans="2:7" ht="15.75" x14ac:dyDescent="0.25">
      <c r="B239" s="42">
        <v>151.75408546084003</v>
      </c>
      <c r="C239" s="42">
        <f t="shared" si="14"/>
        <v>4.3318209949973152E-2</v>
      </c>
      <c r="D239" s="42">
        <v>780</v>
      </c>
      <c r="E239" s="42">
        <f t="shared" si="12"/>
        <v>589</v>
      </c>
      <c r="F239" s="42">
        <f t="shared" si="13"/>
        <v>1178</v>
      </c>
      <c r="G239" s="42">
        <f t="shared" si="15"/>
        <v>51.028851321068373</v>
      </c>
    </row>
    <row r="240" spans="2:7" ht="15.75" x14ac:dyDescent="0.25">
      <c r="B240" s="42">
        <v>151.71076725090001</v>
      </c>
      <c r="C240" s="42">
        <f t="shared" si="14"/>
        <v>4.3318209940025554E-2</v>
      </c>
      <c r="D240" s="42">
        <v>780</v>
      </c>
      <c r="E240" s="42">
        <f t="shared" si="12"/>
        <v>589</v>
      </c>
      <c r="F240" s="42">
        <f t="shared" si="13"/>
        <v>1178</v>
      </c>
      <c r="G240" s="42">
        <f t="shared" si="15"/>
        <v>51.028851309350102</v>
      </c>
    </row>
    <row r="241" spans="2:7" ht="15.75" x14ac:dyDescent="0.25">
      <c r="B241" s="42">
        <v>151.68013665090001</v>
      </c>
      <c r="C241" s="42">
        <f t="shared" si="14"/>
        <v>3.0630599999994956E-2</v>
      </c>
      <c r="D241" s="42">
        <v>780</v>
      </c>
      <c r="E241" s="42">
        <f t="shared" si="12"/>
        <v>589</v>
      </c>
      <c r="F241" s="42">
        <f t="shared" si="13"/>
        <v>1178</v>
      </c>
      <c r="G241" s="42">
        <f t="shared" si="15"/>
        <v>36.082846799994059</v>
      </c>
    </row>
    <row r="242" spans="2:7" ht="15.75" x14ac:dyDescent="0.25">
      <c r="B242" s="42">
        <v>151.64950605090002</v>
      </c>
      <c r="C242" s="42">
        <f t="shared" si="14"/>
        <v>3.0630599999994956E-2</v>
      </c>
      <c r="D242" s="42">
        <v>780</v>
      </c>
      <c r="E242" s="42">
        <f t="shared" si="12"/>
        <v>589</v>
      </c>
      <c r="F242" s="42">
        <f t="shared" si="13"/>
        <v>1178</v>
      </c>
      <c r="G242" s="42">
        <f t="shared" si="15"/>
        <v>36.082846799994059</v>
      </c>
    </row>
    <row r="243" spans="2:7" ht="15.75" x14ac:dyDescent="0.25">
      <c r="B243" s="42">
        <v>151.61887545090002</v>
      </c>
      <c r="C243" s="42">
        <f t="shared" si="14"/>
        <v>3.0630599999994956E-2</v>
      </c>
      <c r="D243" s="42">
        <v>780</v>
      </c>
      <c r="E243" s="42">
        <f t="shared" si="12"/>
        <v>589</v>
      </c>
      <c r="F243" s="42">
        <f t="shared" si="13"/>
        <v>1178</v>
      </c>
      <c r="G243" s="42">
        <f t="shared" si="15"/>
        <v>36.082846799994059</v>
      </c>
    </row>
    <row r="244" spans="2:7" ht="15.75" x14ac:dyDescent="0.25">
      <c r="B244" s="42">
        <v>151.58824485090003</v>
      </c>
      <c r="C244" s="42">
        <f t="shared" si="14"/>
        <v>3.0630599999994956E-2</v>
      </c>
      <c r="D244" s="42">
        <v>780</v>
      </c>
      <c r="E244" s="42">
        <f t="shared" si="12"/>
        <v>589</v>
      </c>
      <c r="F244" s="42">
        <f t="shared" si="13"/>
        <v>1178</v>
      </c>
      <c r="G244" s="42">
        <f t="shared" si="15"/>
        <v>36.082846799994059</v>
      </c>
    </row>
    <row r="245" spans="2:7" ht="15.75" x14ac:dyDescent="0.25">
      <c r="B245" s="42">
        <v>151.54492664096003</v>
      </c>
      <c r="C245" s="42">
        <f t="shared" si="14"/>
        <v>4.3318209939997132E-2</v>
      </c>
      <c r="D245" s="42">
        <v>780</v>
      </c>
      <c r="E245" s="42">
        <f t="shared" si="12"/>
        <v>589</v>
      </c>
      <c r="F245" s="42">
        <f t="shared" si="13"/>
        <v>1178</v>
      </c>
      <c r="G245" s="42">
        <f t="shared" si="15"/>
        <v>51.028851309316622</v>
      </c>
    </row>
    <row r="246" spans="2:7" ht="15.75" x14ac:dyDescent="0.25">
      <c r="B246" s="42">
        <v>151.50160843101003</v>
      </c>
      <c r="C246" s="42">
        <f t="shared" si="14"/>
        <v>4.3318209950001574E-2</v>
      </c>
      <c r="D246" s="42">
        <v>780</v>
      </c>
      <c r="E246" s="42">
        <f t="shared" si="12"/>
        <v>589</v>
      </c>
      <c r="F246" s="42">
        <f t="shared" si="13"/>
        <v>1178</v>
      </c>
      <c r="G246" s="42">
        <f t="shared" si="15"/>
        <v>51.028851321101854</v>
      </c>
    </row>
    <row r="247" spans="2:7" ht="15.75" x14ac:dyDescent="0.25">
      <c r="B247" s="42">
        <v>151.45829022107003</v>
      </c>
      <c r="C247" s="42">
        <f t="shared" si="14"/>
        <v>4.3318209939997132E-2</v>
      </c>
      <c r="D247" s="42">
        <v>780</v>
      </c>
      <c r="E247" s="42">
        <f t="shared" si="12"/>
        <v>589</v>
      </c>
      <c r="F247" s="42">
        <f t="shared" si="13"/>
        <v>1178</v>
      </c>
      <c r="G247" s="42">
        <f t="shared" si="15"/>
        <v>51.028851309316622</v>
      </c>
    </row>
    <row r="248" spans="2:7" ht="15.75" x14ac:dyDescent="0.25">
      <c r="B248" s="42">
        <v>151.42765962107001</v>
      </c>
      <c r="C248" s="42">
        <f t="shared" si="14"/>
        <v>3.0630600000023378E-2</v>
      </c>
      <c r="D248" s="42">
        <v>780</v>
      </c>
      <c r="E248" s="42">
        <f t="shared" si="12"/>
        <v>589</v>
      </c>
      <c r="F248" s="42">
        <f t="shared" si="13"/>
        <v>1178</v>
      </c>
      <c r="G248" s="42">
        <f t="shared" si="15"/>
        <v>36.082846800027539</v>
      </c>
    </row>
    <row r="249" spans="2:7" ht="15.75" x14ac:dyDescent="0.25">
      <c r="B249" s="42">
        <v>151.39702902107001</v>
      </c>
      <c r="C249" s="42">
        <f t="shared" si="14"/>
        <v>3.0630599999994956E-2</v>
      </c>
      <c r="D249" s="42">
        <v>776</v>
      </c>
      <c r="E249" s="42">
        <f t="shared" si="12"/>
        <v>585</v>
      </c>
      <c r="F249" s="42">
        <f t="shared" si="13"/>
        <v>1174</v>
      </c>
      <c r="G249" s="42">
        <f t="shared" si="15"/>
        <v>35.960324399994079</v>
      </c>
    </row>
    <row r="250" spans="2:7" ht="15.75" x14ac:dyDescent="0.25">
      <c r="B250" s="42">
        <v>151.36639842107002</v>
      </c>
      <c r="C250" s="42">
        <f t="shared" si="14"/>
        <v>3.0630599999994956E-2</v>
      </c>
      <c r="D250" s="42">
        <v>773</v>
      </c>
      <c r="E250" s="42">
        <f t="shared" si="12"/>
        <v>582</v>
      </c>
      <c r="F250" s="42">
        <f t="shared" si="13"/>
        <v>1167</v>
      </c>
      <c r="G250" s="42">
        <f t="shared" si="15"/>
        <v>35.745910199994114</v>
      </c>
    </row>
    <row r="251" spans="2:7" ht="15.75" x14ac:dyDescent="0.25">
      <c r="B251" s="42">
        <v>151.33576782107002</v>
      </c>
      <c r="C251" s="42">
        <f t="shared" si="14"/>
        <v>3.0630599999994956E-2</v>
      </c>
      <c r="D251" s="42">
        <v>773</v>
      </c>
      <c r="E251" s="42">
        <f t="shared" si="12"/>
        <v>582</v>
      </c>
      <c r="F251" s="42">
        <f t="shared" si="13"/>
        <v>1164</v>
      </c>
      <c r="G251" s="42">
        <f t="shared" si="15"/>
        <v>35.654018399994129</v>
      </c>
    </row>
    <row r="252" spans="2:7" ht="15.75" x14ac:dyDescent="0.25">
      <c r="B252" s="42">
        <v>151.30513722107003</v>
      </c>
      <c r="C252" s="42">
        <f t="shared" si="14"/>
        <v>3.0630599999994956E-2</v>
      </c>
      <c r="D252" s="42">
        <v>773</v>
      </c>
      <c r="E252" s="42">
        <f t="shared" si="12"/>
        <v>582</v>
      </c>
      <c r="F252" s="42">
        <f t="shared" si="13"/>
        <v>1164</v>
      </c>
      <c r="G252" s="42">
        <f t="shared" si="15"/>
        <v>35.654018399994129</v>
      </c>
    </row>
    <row r="253" spans="2:7" ht="15.75" x14ac:dyDescent="0.25">
      <c r="B253" s="42">
        <v>151.26181901113003</v>
      </c>
      <c r="C253" s="42">
        <f t="shared" si="14"/>
        <v>4.3318209939997132E-2</v>
      </c>
      <c r="D253" s="42">
        <v>773</v>
      </c>
      <c r="E253" s="42">
        <f t="shared" si="12"/>
        <v>582</v>
      </c>
      <c r="F253" s="42">
        <f t="shared" si="13"/>
        <v>1164</v>
      </c>
      <c r="G253" s="42">
        <f t="shared" si="15"/>
        <v>50.422396370156662</v>
      </c>
    </row>
    <row r="254" spans="2:7" ht="15.75" x14ac:dyDescent="0.25">
      <c r="B254" s="42">
        <v>151.23118841113001</v>
      </c>
      <c r="C254" s="42">
        <f t="shared" si="14"/>
        <v>3.0630600000023378E-2</v>
      </c>
      <c r="D254" s="42">
        <v>772</v>
      </c>
      <c r="E254" s="42">
        <f t="shared" si="12"/>
        <v>581</v>
      </c>
      <c r="F254" s="42">
        <f t="shared" si="13"/>
        <v>1163</v>
      </c>
      <c r="G254" s="42">
        <f t="shared" si="15"/>
        <v>35.623387800027189</v>
      </c>
    </row>
    <row r="255" spans="2:7" ht="15.75" x14ac:dyDescent="0.25">
      <c r="B255" s="42">
        <v>151.18787020118</v>
      </c>
      <c r="C255" s="42">
        <f t="shared" si="14"/>
        <v>4.3318209950001574E-2</v>
      </c>
      <c r="D255" s="42">
        <v>772</v>
      </c>
      <c r="E255" s="42">
        <f t="shared" si="12"/>
        <v>581</v>
      </c>
      <c r="F255" s="42">
        <f t="shared" si="13"/>
        <v>1162</v>
      </c>
      <c r="G255" s="42">
        <f t="shared" si="15"/>
        <v>50.335759961901829</v>
      </c>
    </row>
    <row r="256" spans="2:7" ht="15.75" x14ac:dyDescent="0.25">
      <c r="B256" s="42">
        <v>151.15723960118001</v>
      </c>
      <c r="C256" s="42">
        <f t="shared" si="14"/>
        <v>3.0630599999994956E-2</v>
      </c>
      <c r="D256" s="42">
        <v>772</v>
      </c>
      <c r="E256" s="42">
        <f t="shared" si="12"/>
        <v>581</v>
      </c>
      <c r="F256" s="42">
        <f t="shared" si="13"/>
        <v>1162</v>
      </c>
      <c r="G256" s="42">
        <f t="shared" si="15"/>
        <v>35.592757199994139</v>
      </c>
    </row>
    <row r="257" spans="2:7" ht="15.75" x14ac:dyDescent="0.25">
      <c r="B257" s="42">
        <v>151.11392139124001</v>
      </c>
      <c r="C257" s="42">
        <f t="shared" si="14"/>
        <v>4.3318209939997132E-2</v>
      </c>
      <c r="D257" s="42">
        <v>772</v>
      </c>
      <c r="E257" s="42">
        <f t="shared" si="12"/>
        <v>581</v>
      </c>
      <c r="F257" s="42">
        <f t="shared" si="13"/>
        <v>1162</v>
      </c>
      <c r="G257" s="42">
        <f t="shared" si="15"/>
        <v>50.335759950276667</v>
      </c>
    </row>
    <row r="258" spans="2:7" ht="15.75" x14ac:dyDescent="0.25">
      <c r="B258" s="42">
        <v>151.07060318129001</v>
      </c>
      <c r="C258" s="42">
        <f t="shared" si="14"/>
        <v>4.3318209950001574E-2</v>
      </c>
      <c r="D258" s="42">
        <v>772</v>
      </c>
      <c r="E258" s="42">
        <f t="shared" si="12"/>
        <v>581</v>
      </c>
      <c r="F258" s="42">
        <f t="shared" si="13"/>
        <v>1162</v>
      </c>
      <c r="G258" s="42">
        <f t="shared" si="15"/>
        <v>50.335759961901829</v>
      </c>
    </row>
    <row r="259" spans="2:7" ht="15.75" x14ac:dyDescent="0.25">
      <c r="B259" s="42">
        <v>151.03997258129002</v>
      </c>
      <c r="C259" s="42">
        <f t="shared" si="14"/>
        <v>3.0630599999994956E-2</v>
      </c>
      <c r="D259" s="42">
        <v>772</v>
      </c>
      <c r="E259" s="42">
        <f t="shared" si="12"/>
        <v>581</v>
      </c>
      <c r="F259" s="42">
        <f t="shared" si="13"/>
        <v>1162</v>
      </c>
      <c r="G259" s="42">
        <f t="shared" si="15"/>
        <v>35.592757199994139</v>
      </c>
    </row>
    <row r="260" spans="2:7" ht="15.75" x14ac:dyDescent="0.25">
      <c r="B260" s="42">
        <v>150.99665437135002</v>
      </c>
      <c r="C260" s="42">
        <f t="shared" si="14"/>
        <v>4.3318209939997132E-2</v>
      </c>
      <c r="D260" s="42">
        <v>772</v>
      </c>
      <c r="E260" s="42">
        <f t="shared" si="12"/>
        <v>581</v>
      </c>
      <c r="F260" s="42">
        <f t="shared" si="13"/>
        <v>1162</v>
      </c>
      <c r="G260" s="42">
        <f t="shared" si="15"/>
        <v>50.335759950276667</v>
      </c>
    </row>
    <row r="261" spans="2:7" ht="15.75" x14ac:dyDescent="0.25">
      <c r="B261" s="42">
        <v>150.95333616141002</v>
      </c>
      <c r="C261" s="42">
        <f t="shared" si="14"/>
        <v>4.3318209939997132E-2</v>
      </c>
      <c r="D261" s="42">
        <v>772</v>
      </c>
      <c r="E261" s="42">
        <f t="shared" ref="E261:E324" si="16">D261-191</f>
        <v>581</v>
      </c>
      <c r="F261" s="42">
        <f t="shared" ref="F261:F324" si="17">E261+E260</f>
        <v>1162</v>
      </c>
      <c r="G261" s="42">
        <f t="shared" si="15"/>
        <v>50.335759950276667</v>
      </c>
    </row>
    <row r="262" spans="2:7" ht="15.75" x14ac:dyDescent="0.25">
      <c r="B262" s="42">
        <v>150.92270556141003</v>
      </c>
      <c r="C262" s="42">
        <f t="shared" ref="C262:C325" si="18">B261-B262</f>
        <v>3.0630599999994956E-2</v>
      </c>
      <c r="D262" s="42">
        <v>772</v>
      </c>
      <c r="E262" s="42">
        <f t="shared" si="16"/>
        <v>581</v>
      </c>
      <c r="F262" s="42">
        <f t="shared" si="17"/>
        <v>1162</v>
      </c>
      <c r="G262" s="42">
        <f t="shared" si="15"/>
        <v>35.592757199994139</v>
      </c>
    </row>
    <row r="263" spans="2:7" ht="15.75" x14ac:dyDescent="0.25">
      <c r="B263" s="42">
        <v>150.89207496141</v>
      </c>
      <c r="C263" s="42">
        <f t="shared" si="18"/>
        <v>3.0630600000023378E-2</v>
      </c>
      <c r="D263" s="42">
        <v>771</v>
      </c>
      <c r="E263" s="42">
        <f t="shared" si="16"/>
        <v>580</v>
      </c>
      <c r="F263" s="42">
        <f t="shared" si="17"/>
        <v>1161</v>
      </c>
      <c r="G263" s="42">
        <f t="shared" ref="G263:G326" si="19">F263*C263</f>
        <v>35.562126600027142</v>
      </c>
    </row>
    <row r="264" spans="2:7" ht="15.75" x14ac:dyDescent="0.25">
      <c r="B264" s="42">
        <v>150.86144436141001</v>
      </c>
      <c r="C264" s="42">
        <f t="shared" si="18"/>
        <v>3.0630599999994956E-2</v>
      </c>
      <c r="D264" s="42">
        <v>771</v>
      </c>
      <c r="E264" s="42">
        <f t="shared" si="16"/>
        <v>580</v>
      </c>
      <c r="F264" s="42">
        <f t="shared" si="17"/>
        <v>1160</v>
      </c>
      <c r="G264" s="42">
        <f t="shared" si="19"/>
        <v>35.531495999994149</v>
      </c>
    </row>
    <row r="265" spans="2:7" ht="15.75" x14ac:dyDescent="0.25">
      <c r="B265" s="42">
        <v>150.83081376141001</v>
      </c>
      <c r="C265" s="42">
        <f t="shared" si="18"/>
        <v>3.0630599999994956E-2</v>
      </c>
      <c r="D265" s="42">
        <v>771</v>
      </c>
      <c r="E265" s="42">
        <f t="shared" si="16"/>
        <v>580</v>
      </c>
      <c r="F265" s="42">
        <f t="shared" si="17"/>
        <v>1160</v>
      </c>
      <c r="G265" s="42">
        <f t="shared" si="19"/>
        <v>35.531495999994149</v>
      </c>
    </row>
    <row r="266" spans="2:7" ht="15.75" x14ac:dyDescent="0.25">
      <c r="B266" s="42">
        <v>150.80018316141002</v>
      </c>
      <c r="C266" s="42">
        <f t="shared" si="18"/>
        <v>3.0630599999994956E-2</v>
      </c>
      <c r="D266" s="42">
        <v>771</v>
      </c>
      <c r="E266" s="42">
        <f t="shared" si="16"/>
        <v>580</v>
      </c>
      <c r="F266" s="42">
        <f t="shared" si="17"/>
        <v>1160</v>
      </c>
      <c r="G266" s="42">
        <f t="shared" si="19"/>
        <v>35.531495999994149</v>
      </c>
    </row>
    <row r="267" spans="2:7" ht="15.75" x14ac:dyDescent="0.25">
      <c r="B267" s="42">
        <v>150.76955256141002</v>
      </c>
      <c r="C267" s="42">
        <f t="shared" si="18"/>
        <v>3.0630599999994956E-2</v>
      </c>
      <c r="D267" s="42">
        <v>771</v>
      </c>
      <c r="E267" s="42">
        <f t="shared" si="16"/>
        <v>580</v>
      </c>
      <c r="F267" s="42">
        <f t="shared" si="17"/>
        <v>1160</v>
      </c>
      <c r="G267" s="42">
        <f t="shared" si="19"/>
        <v>35.531495999994149</v>
      </c>
    </row>
    <row r="268" spans="2:7" ht="15.75" x14ac:dyDescent="0.25">
      <c r="B268" s="42">
        <v>150.73892196141003</v>
      </c>
      <c r="C268" s="42">
        <f t="shared" si="18"/>
        <v>3.0630599999994956E-2</v>
      </c>
      <c r="D268" s="42">
        <v>771</v>
      </c>
      <c r="E268" s="42">
        <f t="shared" si="16"/>
        <v>580</v>
      </c>
      <c r="F268" s="42">
        <f t="shared" si="17"/>
        <v>1160</v>
      </c>
      <c r="G268" s="42">
        <f t="shared" si="19"/>
        <v>35.531495999994149</v>
      </c>
    </row>
    <row r="269" spans="2:7" ht="15.75" x14ac:dyDescent="0.25">
      <c r="B269" s="42">
        <v>150.70829136141001</v>
      </c>
      <c r="C269" s="42">
        <f t="shared" si="18"/>
        <v>3.0630600000023378E-2</v>
      </c>
      <c r="D269" s="42">
        <v>771</v>
      </c>
      <c r="E269" s="42">
        <f t="shared" si="16"/>
        <v>580</v>
      </c>
      <c r="F269" s="42">
        <f t="shared" si="17"/>
        <v>1160</v>
      </c>
      <c r="G269" s="42">
        <f t="shared" si="19"/>
        <v>35.531496000027118</v>
      </c>
    </row>
    <row r="270" spans="2:7" ht="15.75" x14ac:dyDescent="0.25">
      <c r="B270" s="42">
        <v>150.66497315146</v>
      </c>
      <c r="C270" s="42">
        <f t="shared" si="18"/>
        <v>4.3318209950001574E-2</v>
      </c>
      <c r="D270" s="42">
        <v>771</v>
      </c>
      <c r="E270" s="42">
        <f t="shared" si="16"/>
        <v>580</v>
      </c>
      <c r="F270" s="42">
        <f t="shared" si="17"/>
        <v>1160</v>
      </c>
      <c r="G270" s="42">
        <f t="shared" si="19"/>
        <v>50.249123542001826</v>
      </c>
    </row>
    <row r="271" spans="2:7" ht="15.75" x14ac:dyDescent="0.25">
      <c r="B271" s="42">
        <v>150.62165494152001</v>
      </c>
      <c r="C271" s="42">
        <f t="shared" si="18"/>
        <v>4.3318209939997132E-2</v>
      </c>
      <c r="D271" s="42">
        <v>771</v>
      </c>
      <c r="E271" s="42">
        <f t="shared" si="16"/>
        <v>580</v>
      </c>
      <c r="F271" s="42">
        <f t="shared" si="17"/>
        <v>1160</v>
      </c>
      <c r="G271" s="42">
        <f t="shared" si="19"/>
        <v>50.249123530396673</v>
      </c>
    </row>
    <row r="272" spans="2:7" ht="15.75" x14ac:dyDescent="0.25">
      <c r="B272" s="42">
        <v>150.57833673158001</v>
      </c>
      <c r="C272" s="42">
        <f t="shared" si="18"/>
        <v>4.3318209939997132E-2</v>
      </c>
      <c r="D272" s="42">
        <v>771</v>
      </c>
      <c r="E272" s="42">
        <f t="shared" si="16"/>
        <v>580</v>
      </c>
      <c r="F272" s="42">
        <f t="shared" si="17"/>
        <v>1160</v>
      </c>
      <c r="G272" s="42">
        <f t="shared" si="19"/>
        <v>50.249123530396673</v>
      </c>
    </row>
    <row r="273" spans="2:7" ht="15.75" x14ac:dyDescent="0.25">
      <c r="B273" s="42">
        <v>150.53501852163001</v>
      </c>
      <c r="C273" s="42">
        <f t="shared" si="18"/>
        <v>4.3318209950001574E-2</v>
      </c>
      <c r="D273" s="42">
        <v>771</v>
      </c>
      <c r="E273" s="42">
        <f t="shared" si="16"/>
        <v>580</v>
      </c>
      <c r="F273" s="42">
        <f t="shared" si="17"/>
        <v>1160</v>
      </c>
      <c r="G273" s="42">
        <f t="shared" si="19"/>
        <v>50.249123542001826</v>
      </c>
    </row>
    <row r="274" spans="2:7" ht="15.75" x14ac:dyDescent="0.25">
      <c r="B274" s="42">
        <v>150.49170031169001</v>
      </c>
      <c r="C274" s="42">
        <f t="shared" si="18"/>
        <v>4.3318209939997132E-2</v>
      </c>
      <c r="D274" s="42">
        <v>771</v>
      </c>
      <c r="E274" s="42">
        <f t="shared" si="16"/>
        <v>580</v>
      </c>
      <c r="F274" s="42">
        <f t="shared" si="17"/>
        <v>1160</v>
      </c>
      <c r="G274" s="42">
        <f t="shared" si="19"/>
        <v>50.249123530396673</v>
      </c>
    </row>
    <row r="275" spans="2:7" ht="15.75" x14ac:dyDescent="0.25">
      <c r="B275" s="42">
        <v>150.44838210175001</v>
      </c>
      <c r="C275" s="42">
        <f t="shared" si="18"/>
        <v>4.3318209939997132E-2</v>
      </c>
      <c r="D275" s="42">
        <v>771</v>
      </c>
      <c r="E275" s="42">
        <f t="shared" si="16"/>
        <v>580</v>
      </c>
      <c r="F275" s="42">
        <f t="shared" si="17"/>
        <v>1160</v>
      </c>
      <c r="G275" s="42">
        <f t="shared" si="19"/>
        <v>50.249123530396673</v>
      </c>
    </row>
    <row r="276" spans="2:7" ht="15.75" x14ac:dyDescent="0.25">
      <c r="B276" s="42">
        <v>150.40506389180001</v>
      </c>
      <c r="C276" s="42">
        <f t="shared" si="18"/>
        <v>4.3318209950001574E-2</v>
      </c>
      <c r="D276" s="42">
        <v>771</v>
      </c>
      <c r="E276" s="42">
        <f t="shared" si="16"/>
        <v>580</v>
      </c>
      <c r="F276" s="42">
        <f t="shared" si="17"/>
        <v>1160</v>
      </c>
      <c r="G276" s="42">
        <f t="shared" si="19"/>
        <v>50.249123542001826</v>
      </c>
    </row>
    <row r="277" spans="2:7" ht="15.75" x14ac:dyDescent="0.25">
      <c r="B277" s="42">
        <v>150.3617456819</v>
      </c>
      <c r="C277" s="42">
        <f t="shared" si="18"/>
        <v>4.3318209900007787E-2</v>
      </c>
      <c r="D277" s="42">
        <v>771</v>
      </c>
      <c r="E277" s="42">
        <f t="shared" si="16"/>
        <v>580</v>
      </c>
      <c r="F277" s="42">
        <f t="shared" si="17"/>
        <v>1160</v>
      </c>
      <c r="G277" s="42">
        <f t="shared" si="19"/>
        <v>50.249123484009033</v>
      </c>
    </row>
    <row r="278" spans="2:7" ht="15.75" x14ac:dyDescent="0.25">
      <c r="B278" s="42">
        <v>150.31842747190001</v>
      </c>
      <c r="C278" s="42">
        <f t="shared" si="18"/>
        <v>4.3318209999995361E-2</v>
      </c>
      <c r="D278" s="42">
        <v>768</v>
      </c>
      <c r="E278" s="42">
        <f t="shared" si="16"/>
        <v>577</v>
      </c>
      <c r="F278" s="42">
        <f t="shared" si="17"/>
        <v>1157</v>
      </c>
      <c r="G278" s="42">
        <f t="shared" si="19"/>
        <v>50.119168969994632</v>
      </c>
    </row>
    <row r="279" spans="2:7" ht="15.75" x14ac:dyDescent="0.25">
      <c r="B279" s="42">
        <v>150.28779687190001</v>
      </c>
      <c r="C279" s="42">
        <f t="shared" si="18"/>
        <v>3.0630599999994956E-2</v>
      </c>
      <c r="D279" s="42">
        <v>768</v>
      </c>
      <c r="E279" s="42">
        <f t="shared" si="16"/>
        <v>577</v>
      </c>
      <c r="F279" s="42">
        <f t="shared" si="17"/>
        <v>1154</v>
      </c>
      <c r="G279" s="42">
        <f t="shared" si="19"/>
        <v>35.34771239999418</v>
      </c>
    </row>
    <row r="280" spans="2:7" ht="15.75" x14ac:dyDescent="0.25">
      <c r="B280" s="42">
        <v>150.25716627190002</v>
      </c>
      <c r="C280" s="42">
        <f t="shared" si="18"/>
        <v>3.0630599999994956E-2</v>
      </c>
      <c r="D280" s="42">
        <v>768</v>
      </c>
      <c r="E280" s="42">
        <f t="shared" si="16"/>
        <v>577</v>
      </c>
      <c r="F280" s="42">
        <f t="shared" si="17"/>
        <v>1154</v>
      </c>
      <c r="G280" s="42">
        <f t="shared" si="19"/>
        <v>35.34771239999418</v>
      </c>
    </row>
    <row r="281" spans="2:7" ht="15.75" x14ac:dyDescent="0.25">
      <c r="B281" s="42">
        <v>150.21384806200001</v>
      </c>
      <c r="C281" s="42">
        <f t="shared" si="18"/>
        <v>4.3318209900007787E-2</v>
      </c>
      <c r="D281" s="42">
        <v>768</v>
      </c>
      <c r="E281" s="42">
        <f t="shared" si="16"/>
        <v>577</v>
      </c>
      <c r="F281" s="42">
        <f t="shared" si="17"/>
        <v>1154</v>
      </c>
      <c r="G281" s="42">
        <f t="shared" si="19"/>
        <v>49.989214224608986</v>
      </c>
    </row>
    <row r="282" spans="2:7" ht="15.75" x14ac:dyDescent="0.25">
      <c r="B282" s="42">
        <v>150.18321746200002</v>
      </c>
      <c r="C282" s="42">
        <f t="shared" si="18"/>
        <v>3.0630599999994956E-2</v>
      </c>
      <c r="D282" s="42">
        <v>768</v>
      </c>
      <c r="E282" s="42">
        <f t="shared" si="16"/>
        <v>577</v>
      </c>
      <c r="F282" s="42">
        <f t="shared" si="17"/>
        <v>1154</v>
      </c>
      <c r="G282" s="42">
        <f t="shared" si="19"/>
        <v>35.34771239999418</v>
      </c>
    </row>
    <row r="283" spans="2:7" ht="15.75" x14ac:dyDescent="0.25">
      <c r="B283" s="42">
        <v>150.15258686200002</v>
      </c>
      <c r="C283" s="42">
        <f t="shared" si="18"/>
        <v>3.0630599999994956E-2</v>
      </c>
      <c r="D283" s="42">
        <v>767</v>
      </c>
      <c r="E283" s="42">
        <f t="shared" si="16"/>
        <v>576</v>
      </c>
      <c r="F283" s="42">
        <f t="shared" si="17"/>
        <v>1153</v>
      </c>
      <c r="G283" s="42">
        <f t="shared" si="19"/>
        <v>35.317081799994185</v>
      </c>
    </row>
    <row r="284" spans="2:7" ht="15.75" x14ac:dyDescent="0.25">
      <c r="B284" s="42">
        <v>150.12195626200003</v>
      </c>
      <c r="C284" s="42">
        <f t="shared" si="18"/>
        <v>3.0630599999994956E-2</v>
      </c>
      <c r="D284" s="42">
        <v>766</v>
      </c>
      <c r="E284" s="42">
        <f t="shared" si="16"/>
        <v>575</v>
      </c>
      <c r="F284" s="42">
        <f t="shared" si="17"/>
        <v>1151</v>
      </c>
      <c r="G284" s="42">
        <f t="shared" si="19"/>
        <v>35.255820599994195</v>
      </c>
    </row>
    <row r="285" spans="2:7" ht="15.75" x14ac:dyDescent="0.25">
      <c r="B285" s="42">
        <v>150.09132566200003</v>
      </c>
      <c r="C285" s="42">
        <f t="shared" si="18"/>
        <v>3.0630599999994956E-2</v>
      </c>
      <c r="D285" s="42">
        <v>765</v>
      </c>
      <c r="E285" s="42">
        <f t="shared" si="16"/>
        <v>574</v>
      </c>
      <c r="F285" s="42">
        <f t="shared" si="17"/>
        <v>1149</v>
      </c>
      <c r="G285" s="42">
        <f t="shared" si="19"/>
        <v>35.194559399994205</v>
      </c>
    </row>
    <row r="286" spans="2:7" ht="15.75" x14ac:dyDescent="0.25">
      <c r="B286" s="42">
        <v>150.06069506200001</v>
      </c>
      <c r="C286" s="42">
        <f t="shared" si="18"/>
        <v>3.0630600000023378E-2</v>
      </c>
      <c r="D286" s="42">
        <v>765</v>
      </c>
      <c r="E286" s="42">
        <f t="shared" si="16"/>
        <v>574</v>
      </c>
      <c r="F286" s="42">
        <f t="shared" si="17"/>
        <v>1148</v>
      </c>
      <c r="G286" s="42">
        <f t="shared" si="19"/>
        <v>35.163928800026838</v>
      </c>
    </row>
    <row r="287" spans="2:7" ht="15.75" x14ac:dyDescent="0.25">
      <c r="B287" s="42">
        <v>150.03006446200001</v>
      </c>
      <c r="C287" s="42">
        <f t="shared" si="18"/>
        <v>3.0630599999994956E-2</v>
      </c>
      <c r="D287" s="42">
        <v>764</v>
      </c>
      <c r="E287" s="42">
        <f t="shared" si="16"/>
        <v>573</v>
      </c>
      <c r="F287" s="42">
        <f t="shared" si="17"/>
        <v>1147</v>
      </c>
      <c r="G287" s="42">
        <f t="shared" si="19"/>
        <v>35.133298199994215</v>
      </c>
    </row>
    <row r="288" spans="2:7" ht="15.75" x14ac:dyDescent="0.25">
      <c r="B288" s="42">
        <v>149.99943386200002</v>
      </c>
      <c r="C288" s="42">
        <f t="shared" si="18"/>
        <v>3.0630599999994956E-2</v>
      </c>
      <c r="D288" s="42">
        <v>763</v>
      </c>
      <c r="E288" s="42">
        <f t="shared" si="16"/>
        <v>572</v>
      </c>
      <c r="F288" s="42">
        <f t="shared" si="17"/>
        <v>1145</v>
      </c>
      <c r="G288" s="42">
        <f t="shared" si="19"/>
        <v>35.072036999994225</v>
      </c>
    </row>
    <row r="289" spans="2:7" ht="15.75" x14ac:dyDescent="0.25">
      <c r="B289" s="42">
        <v>149.95611565200002</v>
      </c>
      <c r="C289" s="42">
        <f t="shared" si="18"/>
        <v>4.3318209999995361E-2</v>
      </c>
      <c r="D289" s="42">
        <v>763</v>
      </c>
      <c r="E289" s="42">
        <f t="shared" si="16"/>
        <v>572</v>
      </c>
      <c r="F289" s="42">
        <f t="shared" si="17"/>
        <v>1144</v>
      </c>
      <c r="G289" s="42">
        <f t="shared" si="19"/>
        <v>49.556032239994693</v>
      </c>
    </row>
    <row r="290" spans="2:7" ht="15.75" x14ac:dyDescent="0.25">
      <c r="B290" s="42">
        <v>149.92548505200003</v>
      </c>
      <c r="C290" s="42">
        <f t="shared" si="18"/>
        <v>3.0630599999994956E-2</v>
      </c>
      <c r="D290" s="42">
        <v>763</v>
      </c>
      <c r="E290" s="42">
        <f t="shared" si="16"/>
        <v>572</v>
      </c>
      <c r="F290" s="42">
        <f t="shared" si="17"/>
        <v>1144</v>
      </c>
      <c r="G290" s="42">
        <f t="shared" si="19"/>
        <v>35.04140639999423</v>
      </c>
    </row>
    <row r="291" spans="2:7" ht="15.75" x14ac:dyDescent="0.25">
      <c r="B291" s="42">
        <v>149.894854452</v>
      </c>
      <c r="C291" s="42">
        <f t="shared" si="18"/>
        <v>3.0630600000023378E-2</v>
      </c>
      <c r="D291" s="42">
        <v>762</v>
      </c>
      <c r="E291" s="42">
        <f t="shared" si="16"/>
        <v>571</v>
      </c>
      <c r="F291" s="42">
        <f t="shared" si="17"/>
        <v>1143</v>
      </c>
      <c r="G291" s="42">
        <f t="shared" si="19"/>
        <v>35.010775800026721</v>
      </c>
    </row>
    <row r="292" spans="2:7" ht="15.75" x14ac:dyDescent="0.25">
      <c r="B292" s="42">
        <v>149.86422385200001</v>
      </c>
      <c r="C292" s="42">
        <f t="shared" si="18"/>
        <v>3.0630599999994956E-2</v>
      </c>
      <c r="D292" s="42">
        <v>762</v>
      </c>
      <c r="E292" s="42">
        <f t="shared" si="16"/>
        <v>571</v>
      </c>
      <c r="F292" s="42">
        <f t="shared" si="17"/>
        <v>1142</v>
      </c>
      <c r="G292" s="42">
        <f t="shared" si="19"/>
        <v>34.98014519999424</v>
      </c>
    </row>
    <row r="293" spans="2:7" ht="15.75" x14ac:dyDescent="0.25">
      <c r="B293" s="42">
        <v>149.83359325200001</v>
      </c>
      <c r="C293" s="42">
        <f t="shared" si="18"/>
        <v>3.0630599999994956E-2</v>
      </c>
      <c r="D293" s="42">
        <v>762</v>
      </c>
      <c r="E293" s="42">
        <f t="shared" si="16"/>
        <v>571</v>
      </c>
      <c r="F293" s="42">
        <f t="shared" si="17"/>
        <v>1142</v>
      </c>
      <c r="G293" s="42">
        <f t="shared" si="19"/>
        <v>34.98014519999424</v>
      </c>
    </row>
    <row r="294" spans="2:7" ht="15.75" x14ac:dyDescent="0.25">
      <c r="B294" s="42">
        <v>149.80296265200002</v>
      </c>
      <c r="C294" s="42">
        <f t="shared" si="18"/>
        <v>3.0630599999994956E-2</v>
      </c>
      <c r="D294" s="42">
        <v>762</v>
      </c>
      <c r="E294" s="42">
        <f t="shared" si="16"/>
        <v>571</v>
      </c>
      <c r="F294" s="42">
        <f t="shared" si="17"/>
        <v>1142</v>
      </c>
      <c r="G294" s="42">
        <f t="shared" si="19"/>
        <v>34.98014519999424</v>
      </c>
    </row>
    <row r="295" spans="2:7" ht="15.75" x14ac:dyDescent="0.25">
      <c r="B295" s="42">
        <v>149.77233205200002</v>
      </c>
      <c r="C295" s="42">
        <f t="shared" si="18"/>
        <v>3.0630599999994956E-2</v>
      </c>
      <c r="D295" s="42">
        <v>762</v>
      </c>
      <c r="E295" s="42">
        <f t="shared" si="16"/>
        <v>571</v>
      </c>
      <c r="F295" s="42">
        <f t="shared" si="17"/>
        <v>1142</v>
      </c>
      <c r="G295" s="42">
        <f t="shared" si="19"/>
        <v>34.98014519999424</v>
      </c>
    </row>
    <row r="296" spans="2:7" ht="15.75" x14ac:dyDescent="0.25">
      <c r="B296" s="42">
        <v>149.74170145200003</v>
      </c>
      <c r="C296" s="42">
        <f t="shared" si="18"/>
        <v>3.0630599999994956E-2</v>
      </c>
      <c r="D296" s="42">
        <v>762</v>
      </c>
      <c r="E296" s="42">
        <f t="shared" si="16"/>
        <v>571</v>
      </c>
      <c r="F296" s="42">
        <f t="shared" si="17"/>
        <v>1142</v>
      </c>
      <c r="G296" s="42">
        <f t="shared" si="19"/>
        <v>34.98014519999424</v>
      </c>
    </row>
    <row r="297" spans="2:7" ht="15.75" x14ac:dyDescent="0.25">
      <c r="B297" s="42">
        <v>149.69838324210002</v>
      </c>
      <c r="C297" s="42">
        <f t="shared" si="18"/>
        <v>4.3318209900007787E-2</v>
      </c>
      <c r="D297" s="42">
        <v>762</v>
      </c>
      <c r="E297" s="42">
        <f t="shared" si="16"/>
        <v>571</v>
      </c>
      <c r="F297" s="42">
        <f t="shared" si="17"/>
        <v>1142</v>
      </c>
      <c r="G297" s="42">
        <f t="shared" si="19"/>
        <v>49.469395705808893</v>
      </c>
    </row>
    <row r="298" spans="2:7" ht="15.75" x14ac:dyDescent="0.25">
      <c r="B298" s="42">
        <v>149.65506503210003</v>
      </c>
      <c r="C298" s="42">
        <f t="shared" si="18"/>
        <v>4.3318209999995361E-2</v>
      </c>
      <c r="D298" s="42">
        <v>762</v>
      </c>
      <c r="E298" s="42">
        <f t="shared" si="16"/>
        <v>571</v>
      </c>
      <c r="F298" s="42">
        <f t="shared" si="17"/>
        <v>1142</v>
      </c>
      <c r="G298" s="42">
        <f t="shared" si="19"/>
        <v>49.469395819994702</v>
      </c>
    </row>
    <row r="299" spans="2:7" ht="15.75" x14ac:dyDescent="0.25">
      <c r="B299" s="42">
        <v>149.61174682220002</v>
      </c>
      <c r="C299" s="42">
        <f t="shared" si="18"/>
        <v>4.3318209900007787E-2</v>
      </c>
      <c r="D299" s="42">
        <v>762</v>
      </c>
      <c r="E299" s="42">
        <f t="shared" si="16"/>
        <v>571</v>
      </c>
      <c r="F299" s="42">
        <f t="shared" si="17"/>
        <v>1142</v>
      </c>
      <c r="G299" s="42">
        <f t="shared" si="19"/>
        <v>49.469395705808893</v>
      </c>
    </row>
    <row r="300" spans="2:7" ht="15.75" x14ac:dyDescent="0.25">
      <c r="B300" s="42">
        <v>149.56842861230001</v>
      </c>
      <c r="C300" s="42">
        <f t="shared" si="18"/>
        <v>4.3318209900007787E-2</v>
      </c>
      <c r="D300" s="42">
        <v>760</v>
      </c>
      <c r="E300" s="42">
        <f t="shared" si="16"/>
        <v>569</v>
      </c>
      <c r="F300" s="42">
        <f t="shared" si="17"/>
        <v>1140</v>
      </c>
      <c r="G300" s="42">
        <f t="shared" si="19"/>
        <v>49.382759286008877</v>
      </c>
    </row>
    <row r="301" spans="2:7" ht="15.75" x14ac:dyDescent="0.25">
      <c r="B301" s="42">
        <v>149.53779801230002</v>
      </c>
      <c r="C301" s="42">
        <f t="shared" si="18"/>
        <v>3.0630599999994956E-2</v>
      </c>
      <c r="D301" s="42">
        <v>760</v>
      </c>
      <c r="E301" s="42">
        <f t="shared" si="16"/>
        <v>569</v>
      </c>
      <c r="F301" s="42">
        <f t="shared" si="17"/>
        <v>1138</v>
      </c>
      <c r="G301" s="42">
        <f t="shared" si="19"/>
        <v>34.85762279999426</v>
      </c>
    </row>
    <row r="302" spans="2:7" ht="15.75" x14ac:dyDescent="0.25">
      <c r="B302" s="42">
        <v>149.50716741230002</v>
      </c>
      <c r="C302" s="42">
        <f t="shared" si="18"/>
        <v>3.0630599999994956E-2</v>
      </c>
      <c r="D302" s="42">
        <v>760</v>
      </c>
      <c r="E302" s="42">
        <f t="shared" si="16"/>
        <v>569</v>
      </c>
      <c r="F302" s="42">
        <f t="shared" si="17"/>
        <v>1138</v>
      </c>
      <c r="G302" s="42">
        <f t="shared" si="19"/>
        <v>34.85762279999426</v>
      </c>
    </row>
    <row r="303" spans="2:7" ht="15.75" x14ac:dyDescent="0.25">
      <c r="B303" s="42">
        <v>149.47653681230003</v>
      </c>
      <c r="C303" s="42">
        <f t="shared" si="18"/>
        <v>3.0630599999994956E-2</v>
      </c>
      <c r="D303" s="42">
        <v>760</v>
      </c>
      <c r="E303" s="42">
        <f t="shared" si="16"/>
        <v>569</v>
      </c>
      <c r="F303" s="42">
        <f t="shared" si="17"/>
        <v>1138</v>
      </c>
      <c r="G303" s="42">
        <f t="shared" si="19"/>
        <v>34.85762279999426</v>
      </c>
    </row>
    <row r="304" spans="2:7" ht="15.75" x14ac:dyDescent="0.25">
      <c r="B304" s="42">
        <v>149.44590621230003</v>
      </c>
      <c r="C304" s="42">
        <f t="shared" si="18"/>
        <v>3.0630599999994956E-2</v>
      </c>
      <c r="D304" s="42">
        <v>760</v>
      </c>
      <c r="E304" s="42">
        <f t="shared" si="16"/>
        <v>569</v>
      </c>
      <c r="F304" s="42">
        <f t="shared" si="17"/>
        <v>1138</v>
      </c>
      <c r="G304" s="42">
        <f t="shared" si="19"/>
        <v>34.85762279999426</v>
      </c>
    </row>
    <row r="305" spans="2:7" ht="15.75" x14ac:dyDescent="0.25">
      <c r="B305" s="42">
        <v>149.40258800230001</v>
      </c>
      <c r="C305" s="42">
        <f t="shared" si="18"/>
        <v>4.3318210000023782E-2</v>
      </c>
      <c r="D305" s="42">
        <v>760</v>
      </c>
      <c r="E305" s="42">
        <f t="shared" si="16"/>
        <v>569</v>
      </c>
      <c r="F305" s="42">
        <f t="shared" si="17"/>
        <v>1138</v>
      </c>
      <c r="G305" s="42">
        <f t="shared" si="19"/>
        <v>49.296122980027064</v>
      </c>
    </row>
    <row r="306" spans="2:7" ht="15.75" x14ac:dyDescent="0.25">
      <c r="B306" s="42">
        <v>149.35926979240003</v>
      </c>
      <c r="C306" s="42">
        <f t="shared" si="18"/>
        <v>4.3318209899979365E-2</v>
      </c>
      <c r="D306" s="42">
        <v>759</v>
      </c>
      <c r="E306" s="42">
        <f t="shared" si="16"/>
        <v>568</v>
      </c>
      <c r="F306" s="42">
        <f t="shared" si="17"/>
        <v>1137</v>
      </c>
      <c r="G306" s="42">
        <f t="shared" si="19"/>
        <v>49.252804656276538</v>
      </c>
    </row>
    <row r="307" spans="2:7" ht="15.75" x14ac:dyDescent="0.25">
      <c r="B307" s="42">
        <v>149.32863919240003</v>
      </c>
      <c r="C307" s="42">
        <f t="shared" si="18"/>
        <v>3.0630599999994956E-2</v>
      </c>
      <c r="D307" s="42">
        <v>759</v>
      </c>
      <c r="E307" s="42">
        <f t="shared" si="16"/>
        <v>568</v>
      </c>
      <c r="F307" s="42">
        <f t="shared" si="17"/>
        <v>1136</v>
      </c>
      <c r="G307" s="42">
        <f t="shared" si="19"/>
        <v>34.79636159999427</v>
      </c>
    </row>
    <row r="308" spans="2:7" ht="15.75" x14ac:dyDescent="0.25">
      <c r="B308" s="42">
        <v>149.28532098240001</v>
      </c>
      <c r="C308" s="42">
        <f t="shared" si="18"/>
        <v>4.3318210000023782E-2</v>
      </c>
      <c r="D308" s="42">
        <v>759</v>
      </c>
      <c r="E308" s="42">
        <f t="shared" si="16"/>
        <v>568</v>
      </c>
      <c r="F308" s="42">
        <f t="shared" si="17"/>
        <v>1136</v>
      </c>
      <c r="G308" s="42">
        <f t="shared" si="19"/>
        <v>49.209486560027017</v>
      </c>
    </row>
    <row r="309" spans="2:7" ht="15.75" x14ac:dyDescent="0.25">
      <c r="B309" s="42">
        <v>149.24200277250003</v>
      </c>
      <c r="C309" s="42">
        <f t="shared" si="18"/>
        <v>4.3318209899979365E-2</v>
      </c>
      <c r="D309" s="42">
        <v>759</v>
      </c>
      <c r="E309" s="42">
        <f t="shared" si="16"/>
        <v>568</v>
      </c>
      <c r="F309" s="42">
        <f t="shared" si="17"/>
        <v>1136</v>
      </c>
      <c r="G309" s="42">
        <f t="shared" si="19"/>
        <v>49.209486446376559</v>
      </c>
    </row>
    <row r="310" spans="2:7" ht="15.75" x14ac:dyDescent="0.25">
      <c r="B310" s="42">
        <v>149.21137217250001</v>
      </c>
      <c r="C310" s="42">
        <f t="shared" si="18"/>
        <v>3.0630600000023378E-2</v>
      </c>
      <c r="D310" s="42">
        <v>759</v>
      </c>
      <c r="E310" s="42">
        <f t="shared" si="16"/>
        <v>568</v>
      </c>
      <c r="F310" s="42">
        <f t="shared" si="17"/>
        <v>1136</v>
      </c>
      <c r="G310" s="42">
        <f t="shared" si="19"/>
        <v>34.796361600026557</v>
      </c>
    </row>
    <row r="311" spans="2:7" ht="15.75" x14ac:dyDescent="0.25">
      <c r="B311" s="42">
        <v>149.16805396250001</v>
      </c>
      <c r="C311" s="42">
        <f t="shared" si="18"/>
        <v>4.3318209999995361E-2</v>
      </c>
      <c r="D311" s="42">
        <v>759</v>
      </c>
      <c r="E311" s="42">
        <f t="shared" si="16"/>
        <v>568</v>
      </c>
      <c r="F311" s="42">
        <f t="shared" si="17"/>
        <v>1136</v>
      </c>
      <c r="G311" s="42">
        <f t="shared" si="19"/>
        <v>49.20948655999473</v>
      </c>
    </row>
    <row r="312" spans="2:7" ht="15.75" x14ac:dyDescent="0.25">
      <c r="B312" s="42">
        <v>149.12473575260003</v>
      </c>
      <c r="C312" s="42">
        <f t="shared" si="18"/>
        <v>4.3318209899979365E-2</v>
      </c>
      <c r="D312" s="42">
        <v>758</v>
      </c>
      <c r="E312" s="42">
        <f t="shared" si="16"/>
        <v>567</v>
      </c>
      <c r="F312" s="42">
        <f t="shared" si="17"/>
        <v>1135</v>
      </c>
      <c r="G312" s="42">
        <f t="shared" si="19"/>
        <v>49.16616823647658</v>
      </c>
    </row>
    <row r="313" spans="2:7" ht="15.75" x14ac:dyDescent="0.25">
      <c r="B313" s="42">
        <v>149.09410515260001</v>
      </c>
      <c r="C313" s="42">
        <f t="shared" si="18"/>
        <v>3.0630600000023378E-2</v>
      </c>
      <c r="D313" s="42">
        <v>758</v>
      </c>
      <c r="E313" s="42">
        <f t="shared" si="16"/>
        <v>567</v>
      </c>
      <c r="F313" s="42">
        <f t="shared" si="17"/>
        <v>1134</v>
      </c>
      <c r="G313" s="42">
        <f t="shared" si="19"/>
        <v>34.735100400026511</v>
      </c>
    </row>
    <row r="314" spans="2:7" ht="15.75" x14ac:dyDescent="0.25">
      <c r="B314" s="42">
        <v>149.06347455260001</v>
      </c>
      <c r="C314" s="42">
        <f t="shared" si="18"/>
        <v>3.0630599999994956E-2</v>
      </c>
      <c r="D314" s="42">
        <v>758</v>
      </c>
      <c r="E314" s="42">
        <f t="shared" si="16"/>
        <v>567</v>
      </c>
      <c r="F314" s="42">
        <f t="shared" si="17"/>
        <v>1134</v>
      </c>
      <c r="G314" s="42">
        <f t="shared" si="19"/>
        <v>34.73510039999428</v>
      </c>
    </row>
    <row r="315" spans="2:7" ht="15.75" x14ac:dyDescent="0.25">
      <c r="B315" s="42">
        <v>149.03284395260002</v>
      </c>
      <c r="C315" s="42">
        <f t="shared" si="18"/>
        <v>3.0630599999994956E-2</v>
      </c>
      <c r="D315" s="42">
        <v>758</v>
      </c>
      <c r="E315" s="42">
        <f t="shared" si="16"/>
        <v>567</v>
      </c>
      <c r="F315" s="42">
        <f t="shared" si="17"/>
        <v>1134</v>
      </c>
      <c r="G315" s="42">
        <f t="shared" si="19"/>
        <v>34.73510039999428</v>
      </c>
    </row>
    <row r="316" spans="2:7" ht="15.75" x14ac:dyDescent="0.25">
      <c r="B316" s="42">
        <v>149.00221335260002</v>
      </c>
      <c r="C316" s="42">
        <f t="shared" si="18"/>
        <v>3.0630599999994956E-2</v>
      </c>
      <c r="D316" s="42">
        <v>758</v>
      </c>
      <c r="E316" s="42">
        <f t="shared" si="16"/>
        <v>567</v>
      </c>
      <c r="F316" s="42">
        <f t="shared" si="17"/>
        <v>1134</v>
      </c>
      <c r="G316" s="42">
        <f t="shared" si="19"/>
        <v>34.73510039999428</v>
      </c>
    </row>
    <row r="317" spans="2:7" ht="15.75" x14ac:dyDescent="0.25">
      <c r="B317" s="42">
        <v>148.95889514260003</v>
      </c>
      <c r="C317" s="42">
        <f t="shared" si="18"/>
        <v>4.3318209999995361E-2</v>
      </c>
      <c r="D317" s="42">
        <v>758</v>
      </c>
      <c r="E317" s="42">
        <f t="shared" si="16"/>
        <v>567</v>
      </c>
      <c r="F317" s="42">
        <f t="shared" si="17"/>
        <v>1134</v>
      </c>
      <c r="G317" s="42">
        <f t="shared" si="19"/>
        <v>49.122850139994739</v>
      </c>
    </row>
    <row r="318" spans="2:7" ht="15.75" x14ac:dyDescent="0.25">
      <c r="B318" s="42">
        <v>148.91557693270002</v>
      </c>
      <c r="C318" s="42">
        <f t="shared" si="18"/>
        <v>4.3318209900007787E-2</v>
      </c>
      <c r="D318" s="42">
        <v>758</v>
      </c>
      <c r="E318" s="42">
        <f t="shared" si="16"/>
        <v>567</v>
      </c>
      <c r="F318" s="42">
        <f t="shared" si="17"/>
        <v>1134</v>
      </c>
      <c r="G318" s="42">
        <f t="shared" si="19"/>
        <v>49.12285002660883</v>
      </c>
    </row>
    <row r="319" spans="2:7" ht="15.75" x14ac:dyDescent="0.25">
      <c r="B319" s="42">
        <v>148.87225872280001</v>
      </c>
      <c r="C319" s="42">
        <f t="shared" si="18"/>
        <v>4.3318209900007787E-2</v>
      </c>
      <c r="D319" s="42">
        <v>758</v>
      </c>
      <c r="E319" s="42">
        <f t="shared" si="16"/>
        <v>567</v>
      </c>
      <c r="F319" s="42">
        <f t="shared" si="17"/>
        <v>1134</v>
      </c>
      <c r="G319" s="42">
        <f t="shared" si="19"/>
        <v>49.12285002660883</v>
      </c>
    </row>
    <row r="320" spans="2:7" ht="15.75" x14ac:dyDescent="0.25">
      <c r="B320" s="42">
        <v>148.82894051280002</v>
      </c>
      <c r="C320" s="42">
        <f t="shared" si="18"/>
        <v>4.3318209999995361E-2</v>
      </c>
      <c r="D320" s="42">
        <v>758</v>
      </c>
      <c r="E320" s="42">
        <f t="shared" si="16"/>
        <v>567</v>
      </c>
      <c r="F320" s="42">
        <f t="shared" si="17"/>
        <v>1134</v>
      </c>
      <c r="G320" s="42">
        <f t="shared" si="19"/>
        <v>49.122850139994739</v>
      </c>
    </row>
    <row r="321" spans="2:7" ht="15.75" x14ac:dyDescent="0.25">
      <c r="B321" s="42">
        <v>148.78562230290001</v>
      </c>
      <c r="C321" s="42">
        <f t="shared" si="18"/>
        <v>4.3318209900007787E-2</v>
      </c>
      <c r="D321" s="42">
        <v>758</v>
      </c>
      <c r="E321" s="42">
        <f t="shared" si="16"/>
        <v>567</v>
      </c>
      <c r="F321" s="42">
        <f t="shared" si="17"/>
        <v>1134</v>
      </c>
      <c r="G321" s="42">
        <f t="shared" si="19"/>
        <v>49.12285002660883</v>
      </c>
    </row>
    <row r="322" spans="2:7" ht="15.75" x14ac:dyDescent="0.25">
      <c r="B322" s="42">
        <v>148.74230409290001</v>
      </c>
      <c r="C322" s="42">
        <f t="shared" si="18"/>
        <v>4.3318209999995361E-2</v>
      </c>
      <c r="D322" s="42">
        <v>758</v>
      </c>
      <c r="E322" s="42">
        <f t="shared" si="16"/>
        <v>567</v>
      </c>
      <c r="F322" s="42">
        <f t="shared" si="17"/>
        <v>1134</v>
      </c>
      <c r="G322" s="42">
        <f t="shared" si="19"/>
        <v>49.122850139994739</v>
      </c>
    </row>
    <row r="323" spans="2:7" ht="15.75" x14ac:dyDescent="0.25">
      <c r="B323" s="42">
        <v>148.71167349290002</v>
      </c>
      <c r="C323" s="42">
        <f t="shared" si="18"/>
        <v>3.0630599999994956E-2</v>
      </c>
      <c r="D323" s="42">
        <v>758</v>
      </c>
      <c r="E323" s="42">
        <f t="shared" si="16"/>
        <v>567</v>
      </c>
      <c r="F323" s="42">
        <f t="shared" si="17"/>
        <v>1134</v>
      </c>
      <c r="G323" s="42">
        <f t="shared" si="19"/>
        <v>34.73510039999428</v>
      </c>
    </row>
    <row r="324" spans="2:7" ht="15.75" x14ac:dyDescent="0.25">
      <c r="B324" s="42">
        <v>148.68104289290002</v>
      </c>
      <c r="C324" s="42">
        <f t="shared" si="18"/>
        <v>3.0630599999994956E-2</v>
      </c>
      <c r="D324" s="42">
        <v>758</v>
      </c>
      <c r="E324" s="42">
        <f t="shared" si="16"/>
        <v>567</v>
      </c>
      <c r="F324" s="42">
        <f t="shared" si="17"/>
        <v>1134</v>
      </c>
      <c r="G324" s="42">
        <f t="shared" si="19"/>
        <v>34.73510039999428</v>
      </c>
    </row>
    <row r="325" spans="2:7" ht="15.75" x14ac:dyDescent="0.25">
      <c r="B325" s="42">
        <v>148.65041229290003</v>
      </c>
      <c r="C325" s="42">
        <f t="shared" si="18"/>
        <v>3.0630599999994956E-2</v>
      </c>
      <c r="D325" s="42">
        <v>758</v>
      </c>
      <c r="E325" s="42">
        <f t="shared" ref="E325:E388" si="20">D325-191</f>
        <v>567</v>
      </c>
      <c r="F325" s="42">
        <f t="shared" ref="F325:F388" si="21">E325+E324</f>
        <v>1134</v>
      </c>
      <c r="G325" s="42">
        <f t="shared" si="19"/>
        <v>34.73510039999428</v>
      </c>
    </row>
    <row r="326" spans="2:7" ht="15.75" x14ac:dyDescent="0.25">
      <c r="B326" s="42">
        <v>148.61978169290001</v>
      </c>
      <c r="C326" s="42">
        <f t="shared" ref="C326:C389" si="22">B325-B326</f>
        <v>3.0630600000023378E-2</v>
      </c>
      <c r="D326" s="42">
        <v>755</v>
      </c>
      <c r="E326" s="42">
        <f t="shared" si="20"/>
        <v>564</v>
      </c>
      <c r="F326" s="42">
        <f t="shared" si="21"/>
        <v>1131</v>
      </c>
      <c r="G326" s="42">
        <f t="shared" si="19"/>
        <v>34.643208600026441</v>
      </c>
    </row>
    <row r="327" spans="2:7" ht="15.75" x14ac:dyDescent="0.25">
      <c r="B327" s="42">
        <v>148.58915109290001</v>
      </c>
      <c r="C327" s="42">
        <f t="shared" si="22"/>
        <v>3.0630599999994956E-2</v>
      </c>
      <c r="D327" s="42">
        <v>754</v>
      </c>
      <c r="E327" s="42">
        <f t="shared" si="20"/>
        <v>563</v>
      </c>
      <c r="F327" s="42">
        <f t="shared" si="21"/>
        <v>1127</v>
      </c>
      <c r="G327" s="42">
        <f t="shared" ref="G327:G390" si="23">F327*C327</f>
        <v>34.520686199994316</v>
      </c>
    </row>
    <row r="328" spans="2:7" ht="15.75" x14ac:dyDescent="0.25">
      <c r="B328" s="42">
        <v>148.55852059290001</v>
      </c>
      <c r="C328" s="42">
        <f t="shared" si="22"/>
        <v>3.0630500000000893E-2</v>
      </c>
      <c r="D328" s="42">
        <v>754</v>
      </c>
      <c r="E328" s="42">
        <f t="shared" si="20"/>
        <v>563</v>
      </c>
      <c r="F328" s="42">
        <f t="shared" si="21"/>
        <v>1126</v>
      </c>
      <c r="G328" s="42">
        <f t="shared" si="23"/>
        <v>34.489943000001006</v>
      </c>
    </row>
    <row r="329" spans="2:7" ht="15.75" x14ac:dyDescent="0.25">
      <c r="B329" s="42">
        <v>148.51520238300003</v>
      </c>
      <c r="C329" s="42">
        <f t="shared" si="22"/>
        <v>4.3318209899979365E-2</v>
      </c>
      <c r="D329" s="42">
        <v>754</v>
      </c>
      <c r="E329" s="42">
        <f t="shared" si="20"/>
        <v>563</v>
      </c>
      <c r="F329" s="42">
        <f t="shared" si="21"/>
        <v>1126</v>
      </c>
      <c r="G329" s="42">
        <f t="shared" si="23"/>
        <v>48.776304347376765</v>
      </c>
    </row>
    <row r="330" spans="2:7" ht="15.75" x14ac:dyDescent="0.25">
      <c r="B330" s="42">
        <v>148.47188417300001</v>
      </c>
      <c r="C330" s="42">
        <f t="shared" si="22"/>
        <v>4.3318210000023782E-2</v>
      </c>
      <c r="D330" s="42">
        <v>754</v>
      </c>
      <c r="E330" s="42">
        <f t="shared" si="20"/>
        <v>563</v>
      </c>
      <c r="F330" s="42">
        <f t="shared" si="21"/>
        <v>1126</v>
      </c>
      <c r="G330" s="42">
        <f t="shared" si="23"/>
        <v>48.776304460026779</v>
      </c>
    </row>
    <row r="331" spans="2:7" ht="15.75" x14ac:dyDescent="0.25">
      <c r="B331" s="42">
        <v>148.44125357300001</v>
      </c>
      <c r="C331" s="42">
        <f t="shared" si="22"/>
        <v>3.0630599999994956E-2</v>
      </c>
      <c r="D331" s="42">
        <v>753</v>
      </c>
      <c r="E331" s="42">
        <f t="shared" si="20"/>
        <v>562</v>
      </c>
      <c r="F331" s="42">
        <f t="shared" si="21"/>
        <v>1125</v>
      </c>
      <c r="G331" s="42">
        <f t="shared" si="23"/>
        <v>34.459424999994326</v>
      </c>
    </row>
    <row r="332" spans="2:7" ht="15.75" x14ac:dyDescent="0.25">
      <c r="B332" s="42">
        <v>148.41062297300002</v>
      </c>
      <c r="C332" s="42">
        <f t="shared" si="22"/>
        <v>3.0630599999994956E-2</v>
      </c>
      <c r="D332" s="42">
        <v>751</v>
      </c>
      <c r="E332" s="42">
        <f t="shared" si="20"/>
        <v>560</v>
      </c>
      <c r="F332" s="42">
        <f t="shared" si="21"/>
        <v>1122</v>
      </c>
      <c r="G332" s="42">
        <f t="shared" si="23"/>
        <v>34.367533199994341</v>
      </c>
    </row>
    <row r="333" spans="2:7" ht="15.75" x14ac:dyDescent="0.25">
      <c r="B333" s="42">
        <v>148.36730476310001</v>
      </c>
      <c r="C333" s="42">
        <f t="shared" si="22"/>
        <v>4.3318209900007787E-2</v>
      </c>
      <c r="D333" s="42">
        <v>751</v>
      </c>
      <c r="E333" s="42">
        <f t="shared" si="20"/>
        <v>560</v>
      </c>
      <c r="F333" s="42">
        <f t="shared" si="21"/>
        <v>1120</v>
      </c>
      <c r="G333" s="42">
        <f t="shared" si="23"/>
        <v>48.516395088008721</v>
      </c>
    </row>
    <row r="334" spans="2:7" ht="15.75" x14ac:dyDescent="0.25">
      <c r="B334" s="42">
        <v>148.32398655320003</v>
      </c>
      <c r="C334" s="42">
        <f t="shared" si="22"/>
        <v>4.3318209899979365E-2</v>
      </c>
      <c r="D334" s="42">
        <v>751</v>
      </c>
      <c r="E334" s="42">
        <f t="shared" si="20"/>
        <v>560</v>
      </c>
      <c r="F334" s="42">
        <f t="shared" si="21"/>
        <v>1120</v>
      </c>
      <c r="G334" s="42">
        <f t="shared" si="23"/>
        <v>48.516395087976889</v>
      </c>
    </row>
    <row r="335" spans="2:7" ht="15.75" x14ac:dyDescent="0.25">
      <c r="B335" s="42">
        <v>148.28066834320001</v>
      </c>
      <c r="C335" s="42">
        <f t="shared" si="22"/>
        <v>4.3318210000023782E-2</v>
      </c>
      <c r="D335" s="42">
        <v>750</v>
      </c>
      <c r="E335" s="42">
        <f t="shared" si="20"/>
        <v>559</v>
      </c>
      <c r="F335" s="42">
        <f t="shared" si="21"/>
        <v>1119</v>
      </c>
      <c r="G335" s="42">
        <f t="shared" si="23"/>
        <v>48.473076990026613</v>
      </c>
    </row>
    <row r="336" spans="2:7" ht="15.75" x14ac:dyDescent="0.25">
      <c r="B336" s="42">
        <v>148.25003774320001</v>
      </c>
      <c r="C336" s="42">
        <f t="shared" si="22"/>
        <v>3.0630599999994956E-2</v>
      </c>
      <c r="D336" s="42">
        <v>749</v>
      </c>
      <c r="E336" s="42">
        <f t="shared" si="20"/>
        <v>558</v>
      </c>
      <c r="F336" s="42">
        <f t="shared" si="21"/>
        <v>1117</v>
      </c>
      <c r="G336" s="42">
        <f t="shared" si="23"/>
        <v>34.214380199994366</v>
      </c>
    </row>
    <row r="337" spans="2:7" ht="15.75" x14ac:dyDescent="0.25">
      <c r="B337" s="42">
        <v>148.20671953330003</v>
      </c>
      <c r="C337" s="42">
        <f t="shared" si="22"/>
        <v>4.3318209899979365E-2</v>
      </c>
      <c r="D337" s="42">
        <v>748</v>
      </c>
      <c r="E337" s="42">
        <f t="shared" si="20"/>
        <v>557</v>
      </c>
      <c r="F337" s="42">
        <f t="shared" si="21"/>
        <v>1115</v>
      </c>
      <c r="G337" s="42">
        <f t="shared" si="23"/>
        <v>48.299804038476992</v>
      </c>
    </row>
    <row r="338" spans="2:7" ht="15.75" x14ac:dyDescent="0.25">
      <c r="B338" s="42">
        <v>148.16340132330001</v>
      </c>
      <c r="C338" s="42">
        <f t="shared" si="22"/>
        <v>4.3318210000023782E-2</v>
      </c>
      <c r="D338" s="42">
        <v>747</v>
      </c>
      <c r="E338" s="42">
        <f t="shared" si="20"/>
        <v>556</v>
      </c>
      <c r="F338" s="42">
        <f t="shared" si="21"/>
        <v>1113</v>
      </c>
      <c r="G338" s="42">
        <f t="shared" si="23"/>
        <v>48.21316773002647</v>
      </c>
    </row>
    <row r="339" spans="2:7" ht="15.75" x14ac:dyDescent="0.25">
      <c r="B339" s="42">
        <v>148.13277072330001</v>
      </c>
      <c r="C339" s="42">
        <f t="shared" si="22"/>
        <v>3.0630599999994956E-2</v>
      </c>
      <c r="D339" s="42">
        <v>747</v>
      </c>
      <c r="E339" s="42">
        <f t="shared" si="20"/>
        <v>556</v>
      </c>
      <c r="F339" s="42">
        <f t="shared" si="21"/>
        <v>1112</v>
      </c>
      <c r="G339" s="42">
        <f t="shared" si="23"/>
        <v>34.061227199994391</v>
      </c>
    </row>
    <row r="340" spans="2:7" ht="15.75" x14ac:dyDescent="0.25">
      <c r="B340" s="42">
        <v>148.0894525134</v>
      </c>
      <c r="C340" s="42">
        <f t="shared" si="22"/>
        <v>4.3318209900007787E-2</v>
      </c>
      <c r="D340" s="42">
        <v>746</v>
      </c>
      <c r="E340" s="42">
        <f t="shared" si="20"/>
        <v>555</v>
      </c>
      <c r="F340" s="42">
        <f t="shared" si="21"/>
        <v>1111</v>
      </c>
      <c r="G340" s="42">
        <f t="shared" si="23"/>
        <v>48.126531198908651</v>
      </c>
    </row>
    <row r="341" spans="2:7" ht="15.75" x14ac:dyDescent="0.25">
      <c r="B341" s="42">
        <v>148.04613430340001</v>
      </c>
      <c r="C341" s="42">
        <f t="shared" si="22"/>
        <v>4.3318209999995361E-2</v>
      </c>
      <c r="D341" s="42">
        <v>744</v>
      </c>
      <c r="E341" s="42">
        <f t="shared" si="20"/>
        <v>553</v>
      </c>
      <c r="F341" s="42">
        <f t="shared" si="21"/>
        <v>1108</v>
      </c>
      <c r="G341" s="42">
        <f t="shared" si="23"/>
        <v>47.99657667999486</v>
      </c>
    </row>
    <row r="342" spans="2:7" ht="15.75" x14ac:dyDescent="0.25">
      <c r="B342" s="42">
        <v>148.00281609350003</v>
      </c>
      <c r="C342" s="42">
        <f t="shared" si="22"/>
        <v>4.3318209899979365E-2</v>
      </c>
      <c r="D342" s="42">
        <v>744</v>
      </c>
      <c r="E342" s="42">
        <f t="shared" si="20"/>
        <v>553</v>
      </c>
      <c r="F342" s="42">
        <f t="shared" si="21"/>
        <v>1106</v>
      </c>
      <c r="G342" s="42">
        <f t="shared" si="23"/>
        <v>47.909940149377178</v>
      </c>
    </row>
    <row r="343" spans="2:7" ht="15.75" x14ac:dyDescent="0.25">
      <c r="B343" s="42">
        <v>147.97218549350001</v>
      </c>
      <c r="C343" s="42">
        <f t="shared" si="22"/>
        <v>3.0630600000023378E-2</v>
      </c>
      <c r="D343" s="42">
        <v>744</v>
      </c>
      <c r="E343" s="42">
        <f t="shared" si="20"/>
        <v>553</v>
      </c>
      <c r="F343" s="42">
        <f t="shared" si="21"/>
        <v>1106</v>
      </c>
      <c r="G343" s="42">
        <f t="shared" si="23"/>
        <v>33.877443600025856</v>
      </c>
    </row>
    <row r="344" spans="2:7" ht="15.75" x14ac:dyDescent="0.25">
      <c r="B344" s="42">
        <v>147.94155489350001</v>
      </c>
      <c r="C344" s="42">
        <f t="shared" si="22"/>
        <v>3.0630599999994956E-2</v>
      </c>
      <c r="D344" s="42">
        <v>744</v>
      </c>
      <c r="E344" s="42">
        <f t="shared" si="20"/>
        <v>553</v>
      </c>
      <c r="F344" s="42">
        <f t="shared" si="21"/>
        <v>1106</v>
      </c>
      <c r="G344" s="42">
        <f t="shared" si="23"/>
        <v>33.877443599994422</v>
      </c>
    </row>
    <row r="345" spans="2:7" ht="15.75" x14ac:dyDescent="0.25">
      <c r="B345" s="42">
        <v>147.91092429350002</v>
      </c>
      <c r="C345" s="42">
        <f t="shared" si="22"/>
        <v>3.0630599999994956E-2</v>
      </c>
      <c r="D345" s="42">
        <v>744</v>
      </c>
      <c r="E345" s="42">
        <f t="shared" si="20"/>
        <v>553</v>
      </c>
      <c r="F345" s="42">
        <f t="shared" si="21"/>
        <v>1106</v>
      </c>
      <c r="G345" s="42">
        <f t="shared" si="23"/>
        <v>33.877443599994422</v>
      </c>
    </row>
    <row r="346" spans="2:7" ht="15.75" x14ac:dyDescent="0.25">
      <c r="B346" s="42">
        <v>147.88029369350002</v>
      </c>
      <c r="C346" s="42">
        <f t="shared" si="22"/>
        <v>3.0630599999994956E-2</v>
      </c>
      <c r="D346" s="42">
        <v>744</v>
      </c>
      <c r="E346" s="42">
        <f t="shared" si="20"/>
        <v>553</v>
      </c>
      <c r="F346" s="42">
        <f t="shared" si="21"/>
        <v>1106</v>
      </c>
      <c r="G346" s="42">
        <f t="shared" si="23"/>
        <v>33.877443599994422</v>
      </c>
    </row>
    <row r="347" spans="2:7" ht="15.75" x14ac:dyDescent="0.25">
      <c r="B347" s="42">
        <v>147.84966309350003</v>
      </c>
      <c r="C347" s="42">
        <f t="shared" si="22"/>
        <v>3.0630599999994956E-2</v>
      </c>
      <c r="D347" s="42">
        <v>744</v>
      </c>
      <c r="E347" s="42">
        <f t="shared" si="20"/>
        <v>553</v>
      </c>
      <c r="F347" s="42">
        <f t="shared" si="21"/>
        <v>1106</v>
      </c>
      <c r="G347" s="42">
        <f t="shared" si="23"/>
        <v>33.877443599994422</v>
      </c>
    </row>
    <row r="348" spans="2:7" ht="15.75" x14ac:dyDescent="0.25">
      <c r="B348" s="42">
        <v>147.8190324935</v>
      </c>
      <c r="C348" s="42">
        <f t="shared" si="22"/>
        <v>3.0630600000023378E-2</v>
      </c>
      <c r="D348" s="42">
        <v>744</v>
      </c>
      <c r="E348" s="42">
        <f t="shared" si="20"/>
        <v>553</v>
      </c>
      <c r="F348" s="42">
        <f t="shared" si="21"/>
        <v>1106</v>
      </c>
      <c r="G348" s="42">
        <f t="shared" si="23"/>
        <v>33.877443600025856</v>
      </c>
    </row>
    <row r="349" spans="2:7" ht="15.75" x14ac:dyDescent="0.25">
      <c r="B349" s="42">
        <v>147.78840189350001</v>
      </c>
      <c r="C349" s="42">
        <f t="shared" si="22"/>
        <v>3.0630599999994956E-2</v>
      </c>
      <c r="D349" s="42">
        <v>744</v>
      </c>
      <c r="E349" s="42">
        <f t="shared" si="20"/>
        <v>553</v>
      </c>
      <c r="F349" s="42">
        <f t="shared" si="21"/>
        <v>1106</v>
      </c>
      <c r="G349" s="42">
        <f t="shared" si="23"/>
        <v>33.877443599994422</v>
      </c>
    </row>
    <row r="350" spans="2:7" ht="15.75" x14ac:dyDescent="0.25">
      <c r="B350" s="42">
        <v>147.75777129350001</v>
      </c>
      <c r="C350" s="42">
        <f t="shared" si="22"/>
        <v>3.0630599999994956E-2</v>
      </c>
      <c r="D350" s="42">
        <v>744</v>
      </c>
      <c r="E350" s="42">
        <f t="shared" si="20"/>
        <v>553</v>
      </c>
      <c r="F350" s="42">
        <f t="shared" si="21"/>
        <v>1106</v>
      </c>
      <c r="G350" s="42">
        <f t="shared" si="23"/>
        <v>33.877443599994422</v>
      </c>
    </row>
    <row r="351" spans="2:7" ht="15.75" x14ac:dyDescent="0.25">
      <c r="B351" s="42">
        <v>147.72714069350002</v>
      </c>
      <c r="C351" s="42">
        <f t="shared" si="22"/>
        <v>3.0630599999994956E-2</v>
      </c>
      <c r="D351" s="42">
        <v>744</v>
      </c>
      <c r="E351" s="42">
        <f t="shared" si="20"/>
        <v>553</v>
      </c>
      <c r="F351" s="42">
        <f t="shared" si="21"/>
        <v>1106</v>
      </c>
      <c r="G351" s="42">
        <f t="shared" si="23"/>
        <v>33.877443599994422</v>
      </c>
    </row>
    <row r="352" spans="2:7" ht="15.75" x14ac:dyDescent="0.25">
      <c r="B352" s="42">
        <v>147.69651009350002</v>
      </c>
      <c r="C352" s="42">
        <f t="shared" si="22"/>
        <v>3.0630599999994956E-2</v>
      </c>
      <c r="D352" s="42">
        <v>744</v>
      </c>
      <c r="E352" s="42">
        <f t="shared" si="20"/>
        <v>553</v>
      </c>
      <c r="F352" s="42">
        <f t="shared" si="21"/>
        <v>1106</v>
      </c>
      <c r="G352" s="42">
        <f t="shared" si="23"/>
        <v>33.877443599994422</v>
      </c>
    </row>
    <row r="353" spans="2:7" ht="15.75" x14ac:dyDescent="0.25">
      <c r="B353" s="42">
        <v>147.66587949350003</v>
      </c>
      <c r="C353" s="42">
        <f t="shared" si="22"/>
        <v>3.0630599999994956E-2</v>
      </c>
      <c r="D353" s="42">
        <v>744</v>
      </c>
      <c r="E353" s="42">
        <f t="shared" si="20"/>
        <v>553</v>
      </c>
      <c r="F353" s="42">
        <f t="shared" si="21"/>
        <v>1106</v>
      </c>
      <c r="G353" s="42">
        <f t="shared" si="23"/>
        <v>33.877443599994422</v>
      </c>
    </row>
    <row r="354" spans="2:7" ht="15.75" x14ac:dyDescent="0.25">
      <c r="B354" s="42">
        <v>147.63524889350001</v>
      </c>
      <c r="C354" s="42">
        <f t="shared" si="22"/>
        <v>3.0630600000023378E-2</v>
      </c>
      <c r="D354" s="42">
        <v>744</v>
      </c>
      <c r="E354" s="42">
        <f t="shared" si="20"/>
        <v>553</v>
      </c>
      <c r="F354" s="42">
        <f t="shared" si="21"/>
        <v>1106</v>
      </c>
      <c r="G354" s="42">
        <f t="shared" si="23"/>
        <v>33.877443600025856</v>
      </c>
    </row>
    <row r="355" spans="2:7" ht="15.75" x14ac:dyDescent="0.25">
      <c r="B355" s="42">
        <v>147.59193068350001</v>
      </c>
      <c r="C355" s="42">
        <f t="shared" si="22"/>
        <v>4.3318209999995361E-2</v>
      </c>
      <c r="D355" s="42">
        <v>744</v>
      </c>
      <c r="E355" s="42">
        <f t="shared" si="20"/>
        <v>553</v>
      </c>
      <c r="F355" s="42">
        <f t="shared" si="21"/>
        <v>1106</v>
      </c>
      <c r="G355" s="42">
        <f t="shared" si="23"/>
        <v>47.909940259994869</v>
      </c>
    </row>
    <row r="356" spans="2:7" ht="15.75" x14ac:dyDescent="0.25">
      <c r="B356" s="42">
        <v>147.54861247360003</v>
      </c>
      <c r="C356" s="42">
        <f t="shared" si="22"/>
        <v>4.3318209899979365E-2</v>
      </c>
      <c r="D356" s="42">
        <v>744</v>
      </c>
      <c r="E356" s="42">
        <f t="shared" si="20"/>
        <v>553</v>
      </c>
      <c r="F356" s="42">
        <f t="shared" si="21"/>
        <v>1106</v>
      </c>
      <c r="G356" s="42">
        <f t="shared" si="23"/>
        <v>47.909940149377178</v>
      </c>
    </row>
    <row r="357" spans="2:7" ht="15.75" x14ac:dyDescent="0.25">
      <c r="B357" s="42">
        <v>147.51798187360001</v>
      </c>
      <c r="C357" s="42">
        <f t="shared" si="22"/>
        <v>3.0630600000023378E-2</v>
      </c>
      <c r="D357" s="42">
        <v>744</v>
      </c>
      <c r="E357" s="42">
        <f t="shared" si="20"/>
        <v>553</v>
      </c>
      <c r="F357" s="42">
        <f t="shared" si="21"/>
        <v>1106</v>
      </c>
      <c r="G357" s="42">
        <f t="shared" si="23"/>
        <v>33.877443600025856</v>
      </c>
    </row>
    <row r="358" spans="2:7" ht="15.75" x14ac:dyDescent="0.25">
      <c r="B358" s="42">
        <v>147.48735127360001</v>
      </c>
      <c r="C358" s="42">
        <f t="shared" si="22"/>
        <v>3.0630599999994956E-2</v>
      </c>
      <c r="D358" s="42">
        <v>744</v>
      </c>
      <c r="E358" s="42">
        <f t="shared" si="20"/>
        <v>553</v>
      </c>
      <c r="F358" s="42">
        <f t="shared" si="21"/>
        <v>1106</v>
      </c>
      <c r="G358" s="42">
        <f t="shared" si="23"/>
        <v>33.877443599994422</v>
      </c>
    </row>
    <row r="359" spans="2:7" ht="15.75" x14ac:dyDescent="0.25">
      <c r="B359" s="42">
        <v>147.4440330637</v>
      </c>
      <c r="C359" s="42">
        <f t="shared" si="22"/>
        <v>4.3318209900007787E-2</v>
      </c>
      <c r="D359" s="42">
        <v>744</v>
      </c>
      <c r="E359" s="42">
        <f t="shared" si="20"/>
        <v>553</v>
      </c>
      <c r="F359" s="42">
        <f t="shared" si="21"/>
        <v>1106</v>
      </c>
      <c r="G359" s="42">
        <f t="shared" si="23"/>
        <v>47.909940149408612</v>
      </c>
    </row>
    <row r="360" spans="2:7" ht="15.75" x14ac:dyDescent="0.25">
      <c r="B360" s="42">
        <v>147.41340246370001</v>
      </c>
      <c r="C360" s="42">
        <f t="shared" si="22"/>
        <v>3.0630599999994956E-2</v>
      </c>
      <c r="D360" s="42">
        <v>744</v>
      </c>
      <c r="E360" s="42">
        <f t="shared" si="20"/>
        <v>553</v>
      </c>
      <c r="F360" s="42">
        <f t="shared" si="21"/>
        <v>1106</v>
      </c>
      <c r="G360" s="42">
        <f t="shared" si="23"/>
        <v>33.877443599994422</v>
      </c>
    </row>
    <row r="361" spans="2:7" ht="15.75" x14ac:dyDescent="0.25">
      <c r="B361" s="42">
        <v>147.38277186370001</v>
      </c>
      <c r="C361" s="42">
        <f t="shared" si="22"/>
        <v>3.0630599999994956E-2</v>
      </c>
      <c r="D361" s="42">
        <v>742</v>
      </c>
      <c r="E361" s="42">
        <f t="shared" si="20"/>
        <v>551</v>
      </c>
      <c r="F361" s="42">
        <f t="shared" si="21"/>
        <v>1104</v>
      </c>
      <c r="G361" s="42">
        <f t="shared" si="23"/>
        <v>33.816182399994432</v>
      </c>
    </row>
    <row r="362" spans="2:7" ht="15.75" x14ac:dyDescent="0.25">
      <c r="B362" s="42">
        <v>147.35214126370002</v>
      </c>
      <c r="C362" s="42">
        <f t="shared" si="22"/>
        <v>3.0630599999994956E-2</v>
      </c>
      <c r="D362" s="42">
        <v>742</v>
      </c>
      <c r="E362" s="42">
        <f t="shared" si="20"/>
        <v>551</v>
      </c>
      <c r="F362" s="42">
        <f t="shared" si="21"/>
        <v>1102</v>
      </c>
      <c r="G362" s="42">
        <f t="shared" si="23"/>
        <v>33.754921199994442</v>
      </c>
    </row>
    <row r="363" spans="2:7" ht="15.75" x14ac:dyDescent="0.25">
      <c r="B363" s="42">
        <v>147.32151066370002</v>
      </c>
      <c r="C363" s="42">
        <f t="shared" si="22"/>
        <v>3.0630599999994956E-2</v>
      </c>
      <c r="D363" s="42">
        <v>742</v>
      </c>
      <c r="E363" s="42">
        <f t="shared" si="20"/>
        <v>551</v>
      </c>
      <c r="F363" s="42">
        <f t="shared" si="21"/>
        <v>1102</v>
      </c>
      <c r="G363" s="42">
        <f t="shared" si="23"/>
        <v>33.754921199994442</v>
      </c>
    </row>
    <row r="364" spans="2:7" ht="15.75" x14ac:dyDescent="0.25">
      <c r="B364" s="42">
        <v>147.2908800637</v>
      </c>
      <c r="C364" s="42">
        <f t="shared" si="22"/>
        <v>3.0630600000023378E-2</v>
      </c>
      <c r="D364" s="42">
        <v>742</v>
      </c>
      <c r="E364" s="42">
        <f t="shared" si="20"/>
        <v>551</v>
      </c>
      <c r="F364" s="42">
        <f t="shared" si="21"/>
        <v>1102</v>
      </c>
      <c r="G364" s="42">
        <f t="shared" si="23"/>
        <v>33.754921200025763</v>
      </c>
    </row>
    <row r="365" spans="2:7" ht="15.75" x14ac:dyDescent="0.25">
      <c r="B365" s="42">
        <v>147.24756185370001</v>
      </c>
      <c r="C365" s="42">
        <f t="shared" si="22"/>
        <v>4.3318209999995361E-2</v>
      </c>
      <c r="D365" s="42">
        <v>740</v>
      </c>
      <c r="E365" s="42">
        <f t="shared" si="20"/>
        <v>549</v>
      </c>
      <c r="F365" s="42">
        <f t="shared" si="21"/>
        <v>1100</v>
      </c>
      <c r="G365" s="42">
        <f t="shared" si="23"/>
        <v>47.650030999994897</v>
      </c>
    </row>
    <row r="366" spans="2:7" ht="15.75" x14ac:dyDescent="0.25">
      <c r="B366" s="42">
        <v>147.21693125370001</v>
      </c>
      <c r="C366" s="42">
        <f t="shared" si="22"/>
        <v>3.0630599999994956E-2</v>
      </c>
      <c r="D366" s="42">
        <v>740</v>
      </c>
      <c r="E366" s="42">
        <f t="shared" si="20"/>
        <v>549</v>
      </c>
      <c r="F366" s="42">
        <f t="shared" si="21"/>
        <v>1098</v>
      </c>
      <c r="G366" s="42">
        <f t="shared" si="23"/>
        <v>33.632398799994462</v>
      </c>
    </row>
    <row r="367" spans="2:7" ht="15.75" x14ac:dyDescent="0.25">
      <c r="B367" s="42">
        <v>147.1736130438</v>
      </c>
      <c r="C367" s="42">
        <f t="shared" si="22"/>
        <v>4.3318209900007787E-2</v>
      </c>
      <c r="D367" s="42">
        <v>740</v>
      </c>
      <c r="E367" s="42">
        <f t="shared" si="20"/>
        <v>549</v>
      </c>
      <c r="F367" s="42">
        <f t="shared" si="21"/>
        <v>1098</v>
      </c>
      <c r="G367" s="42">
        <f t="shared" si="23"/>
        <v>47.56339447020855</v>
      </c>
    </row>
    <row r="368" spans="2:7" ht="15.75" x14ac:dyDescent="0.25">
      <c r="B368" s="42">
        <v>147.13029483380001</v>
      </c>
      <c r="C368" s="42">
        <f t="shared" si="22"/>
        <v>4.3318209999995361E-2</v>
      </c>
      <c r="D368" s="42">
        <v>740</v>
      </c>
      <c r="E368" s="42">
        <f t="shared" si="20"/>
        <v>549</v>
      </c>
      <c r="F368" s="42">
        <f t="shared" si="21"/>
        <v>1098</v>
      </c>
      <c r="G368" s="42">
        <f t="shared" si="23"/>
        <v>47.563394579994906</v>
      </c>
    </row>
    <row r="369" spans="2:7" ht="15.75" x14ac:dyDescent="0.25">
      <c r="B369" s="42">
        <v>147.08697662390003</v>
      </c>
      <c r="C369" s="42">
        <f t="shared" si="22"/>
        <v>4.3318209899979365E-2</v>
      </c>
      <c r="D369" s="42">
        <v>740</v>
      </c>
      <c r="E369" s="42">
        <f t="shared" si="20"/>
        <v>549</v>
      </c>
      <c r="F369" s="42">
        <f t="shared" si="21"/>
        <v>1098</v>
      </c>
      <c r="G369" s="42">
        <f t="shared" si="23"/>
        <v>47.563394470177343</v>
      </c>
    </row>
    <row r="370" spans="2:7" ht="15.75" x14ac:dyDescent="0.25">
      <c r="B370" s="42">
        <v>147.0436584139</v>
      </c>
      <c r="C370" s="42">
        <f t="shared" si="22"/>
        <v>4.3318210000023782E-2</v>
      </c>
      <c r="D370" s="42">
        <v>740</v>
      </c>
      <c r="E370" s="42">
        <f t="shared" si="20"/>
        <v>549</v>
      </c>
      <c r="F370" s="42">
        <f t="shared" si="21"/>
        <v>1098</v>
      </c>
      <c r="G370" s="42">
        <f t="shared" si="23"/>
        <v>47.563394580026113</v>
      </c>
    </row>
    <row r="371" spans="2:7" ht="15.75" x14ac:dyDescent="0.25">
      <c r="B371" s="42">
        <v>147.00034020400003</v>
      </c>
      <c r="C371" s="42">
        <f t="shared" si="22"/>
        <v>4.3318209899979365E-2</v>
      </c>
      <c r="D371" s="42">
        <v>740</v>
      </c>
      <c r="E371" s="42">
        <f t="shared" si="20"/>
        <v>549</v>
      </c>
      <c r="F371" s="42">
        <f t="shared" si="21"/>
        <v>1098</v>
      </c>
      <c r="G371" s="42">
        <f t="shared" si="23"/>
        <v>47.563394470177343</v>
      </c>
    </row>
    <row r="372" spans="2:7" ht="15.75" x14ac:dyDescent="0.25">
      <c r="B372" s="42">
        <v>146.95702199410002</v>
      </c>
      <c r="C372" s="42">
        <f t="shared" si="22"/>
        <v>4.3318209900007787E-2</v>
      </c>
      <c r="D372" s="42">
        <v>740</v>
      </c>
      <c r="E372" s="42">
        <f t="shared" si="20"/>
        <v>549</v>
      </c>
      <c r="F372" s="42">
        <f t="shared" si="21"/>
        <v>1098</v>
      </c>
      <c r="G372" s="42">
        <f t="shared" si="23"/>
        <v>47.56339447020855</v>
      </c>
    </row>
    <row r="373" spans="2:7" ht="15.75" x14ac:dyDescent="0.25">
      <c r="B373" s="42">
        <v>146.92639139410002</v>
      </c>
      <c r="C373" s="42">
        <f t="shared" si="22"/>
        <v>3.0630599999994956E-2</v>
      </c>
      <c r="D373" s="42">
        <v>740</v>
      </c>
      <c r="E373" s="42">
        <f t="shared" si="20"/>
        <v>549</v>
      </c>
      <c r="F373" s="42">
        <f t="shared" si="21"/>
        <v>1098</v>
      </c>
      <c r="G373" s="42">
        <f t="shared" si="23"/>
        <v>33.632398799994462</v>
      </c>
    </row>
    <row r="374" spans="2:7" ht="15.75" x14ac:dyDescent="0.25">
      <c r="B374" s="42">
        <v>146.89576079410003</v>
      </c>
      <c r="C374" s="42">
        <f t="shared" si="22"/>
        <v>3.0630599999994956E-2</v>
      </c>
      <c r="D374" s="42">
        <v>740</v>
      </c>
      <c r="E374" s="42">
        <f t="shared" si="20"/>
        <v>549</v>
      </c>
      <c r="F374" s="42">
        <f t="shared" si="21"/>
        <v>1098</v>
      </c>
      <c r="G374" s="42">
        <f t="shared" si="23"/>
        <v>33.632398799994462</v>
      </c>
    </row>
    <row r="375" spans="2:7" ht="15.75" x14ac:dyDescent="0.25">
      <c r="B375" s="42">
        <v>146.8651301941</v>
      </c>
      <c r="C375" s="42">
        <f t="shared" si="22"/>
        <v>3.0630600000023378E-2</v>
      </c>
      <c r="D375" s="42">
        <v>740</v>
      </c>
      <c r="E375" s="42">
        <f t="shared" si="20"/>
        <v>549</v>
      </c>
      <c r="F375" s="42">
        <f t="shared" si="21"/>
        <v>1098</v>
      </c>
      <c r="G375" s="42">
        <f t="shared" si="23"/>
        <v>33.632398800025669</v>
      </c>
    </row>
    <row r="376" spans="2:7" ht="15.75" x14ac:dyDescent="0.25">
      <c r="B376" s="42">
        <v>146.83449959410001</v>
      </c>
      <c r="C376" s="42">
        <f t="shared" si="22"/>
        <v>3.0630599999994956E-2</v>
      </c>
      <c r="D376" s="42">
        <v>740</v>
      </c>
      <c r="E376" s="42">
        <f t="shared" si="20"/>
        <v>549</v>
      </c>
      <c r="F376" s="42">
        <f t="shared" si="21"/>
        <v>1098</v>
      </c>
      <c r="G376" s="42">
        <f t="shared" si="23"/>
        <v>33.632398799994462</v>
      </c>
    </row>
    <row r="377" spans="2:7" ht="15.75" x14ac:dyDescent="0.25">
      <c r="B377" s="42">
        <v>146.79118138410001</v>
      </c>
      <c r="C377" s="42">
        <f t="shared" si="22"/>
        <v>4.3318209999995361E-2</v>
      </c>
      <c r="D377" s="42">
        <v>740</v>
      </c>
      <c r="E377" s="42">
        <f t="shared" si="20"/>
        <v>549</v>
      </c>
      <c r="F377" s="42">
        <f t="shared" si="21"/>
        <v>1098</v>
      </c>
      <c r="G377" s="42">
        <f t="shared" si="23"/>
        <v>47.563394579994906</v>
      </c>
    </row>
    <row r="378" spans="2:7" ht="15.75" x14ac:dyDescent="0.25">
      <c r="B378" s="42">
        <v>146.74786317420001</v>
      </c>
      <c r="C378" s="42">
        <f t="shared" si="22"/>
        <v>4.3318209900007787E-2</v>
      </c>
      <c r="D378" s="42">
        <v>739</v>
      </c>
      <c r="E378" s="42">
        <f t="shared" si="20"/>
        <v>548</v>
      </c>
      <c r="F378" s="42">
        <f t="shared" si="21"/>
        <v>1097</v>
      </c>
      <c r="G378" s="42">
        <f t="shared" si="23"/>
        <v>47.520076260308542</v>
      </c>
    </row>
    <row r="379" spans="2:7" ht="15.75" x14ac:dyDescent="0.25">
      <c r="B379" s="42">
        <v>146.71723257420001</v>
      </c>
      <c r="C379" s="42">
        <f t="shared" si="22"/>
        <v>3.0630599999994956E-2</v>
      </c>
      <c r="D379" s="42">
        <v>738</v>
      </c>
      <c r="E379" s="42">
        <f t="shared" si="20"/>
        <v>547</v>
      </c>
      <c r="F379" s="42">
        <f t="shared" si="21"/>
        <v>1095</v>
      </c>
      <c r="G379" s="42">
        <f t="shared" si="23"/>
        <v>33.540506999994477</v>
      </c>
    </row>
    <row r="380" spans="2:7" ht="15.75" x14ac:dyDescent="0.25">
      <c r="B380" s="42">
        <v>146.68660197420002</v>
      </c>
      <c r="C380" s="42">
        <f t="shared" si="22"/>
        <v>3.0630599999994956E-2</v>
      </c>
      <c r="D380" s="42">
        <v>738</v>
      </c>
      <c r="E380" s="42">
        <f t="shared" si="20"/>
        <v>547</v>
      </c>
      <c r="F380" s="42">
        <f t="shared" si="21"/>
        <v>1094</v>
      </c>
      <c r="G380" s="42">
        <f t="shared" si="23"/>
        <v>33.509876399994482</v>
      </c>
    </row>
    <row r="381" spans="2:7" ht="15.75" x14ac:dyDescent="0.25">
      <c r="B381" s="42">
        <v>146.64328376420002</v>
      </c>
      <c r="C381" s="42">
        <f t="shared" si="22"/>
        <v>4.3318209999995361E-2</v>
      </c>
      <c r="D381" s="42">
        <v>738</v>
      </c>
      <c r="E381" s="42">
        <f t="shared" si="20"/>
        <v>547</v>
      </c>
      <c r="F381" s="42">
        <f t="shared" si="21"/>
        <v>1094</v>
      </c>
      <c r="G381" s="42">
        <f t="shared" si="23"/>
        <v>47.390121739994925</v>
      </c>
    </row>
    <row r="382" spans="2:7" ht="15.75" x14ac:dyDescent="0.25">
      <c r="B382" s="42">
        <v>146.59996555430001</v>
      </c>
      <c r="C382" s="42">
        <f t="shared" si="22"/>
        <v>4.3318209900007787E-2</v>
      </c>
      <c r="D382" s="42">
        <v>738</v>
      </c>
      <c r="E382" s="42">
        <f t="shared" si="20"/>
        <v>547</v>
      </c>
      <c r="F382" s="42">
        <f t="shared" si="21"/>
        <v>1094</v>
      </c>
      <c r="G382" s="42">
        <f t="shared" si="23"/>
        <v>47.390121630608519</v>
      </c>
    </row>
    <row r="383" spans="2:7" ht="15.75" x14ac:dyDescent="0.25">
      <c r="B383" s="42">
        <v>146.55664734430002</v>
      </c>
      <c r="C383" s="42">
        <f t="shared" si="22"/>
        <v>4.3318209999995361E-2</v>
      </c>
      <c r="D383" s="42">
        <v>738</v>
      </c>
      <c r="E383" s="42">
        <f t="shared" si="20"/>
        <v>547</v>
      </c>
      <c r="F383" s="42">
        <f t="shared" si="21"/>
        <v>1094</v>
      </c>
      <c r="G383" s="42">
        <f t="shared" si="23"/>
        <v>47.390121739994925</v>
      </c>
    </row>
    <row r="384" spans="2:7" ht="15.75" x14ac:dyDescent="0.25">
      <c r="B384" s="42">
        <v>146.51332913440001</v>
      </c>
      <c r="C384" s="42">
        <f t="shared" si="22"/>
        <v>4.3318209900007787E-2</v>
      </c>
      <c r="D384" s="42">
        <v>738</v>
      </c>
      <c r="E384" s="42">
        <f t="shared" si="20"/>
        <v>547</v>
      </c>
      <c r="F384" s="42">
        <f t="shared" si="21"/>
        <v>1094</v>
      </c>
      <c r="G384" s="42">
        <f t="shared" si="23"/>
        <v>47.390121630608519</v>
      </c>
    </row>
    <row r="385" spans="2:7" ht="15.75" x14ac:dyDescent="0.25">
      <c r="B385" s="42">
        <v>146.4700109245</v>
      </c>
      <c r="C385" s="42">
        <f t="shared" si="22"/>
        <v>4.3318209900007787E-2</v>
      </c>
      <c r="D385" s="42">
        <v>738</v>
      </c>
      <c r="E385" s="42">
        <f t="shared" si="20"/>
        <v>547</v>
      </c>
      <c r="F385" s="42">
        <f t="shared" si="21"/>
        <v>1094</v>
      </c>
      <c r="G385" s="42">
        <f t="shared" si="23"/>
        <v>47.390121630608519</v>
      </c>
    </row>
    <row r="386" spans="2:7" ht="15.75" x14ac:dyDescent="0.25">
      <c r="B386" s="42">
        <v>146.42669271450001</v>
      </c>
      <c r="C386" s="42">
        <f t="shared" si="22"/>
        <v>4.3318209999995361E-2</v>
      </c>
      <c r="D386" s="42">
        <v>737</v>
      </c>
      <c r="E386" s="42">
        <f t="shared" si="20"/>
        <v>546</v>
      </c>
      <c r="F386" s="42">
        <f t="shared" si="21"/>
        <v>1093</v>
      </c>
      <c r="G386" s="42">
        <f t="shared" si="23"/>
        <v>47.346803529994929</v>
      </c>
    </row>
    <row r="387" spans="2:7" ht="15.75" x14ac:dyDescent="0.25">
      <c r="B387" s="42">
        <v>146.39606211450001</v>
      </c>
      <c r="C387" s="42">
        <f t="shared" si="22"/>
        <v>3.0630599999994956E-2</v>
      </c>
      <c r="D387" s="42">
        <v>737</v>
      </c>
      <c r="E387" s="42">
        <f t="shared" si="20"/>
        <v>546</v>
      </c>
      <c r="F387" s="42">
        <f t="shared" si="21"/>
        <v>1092</v>
      </c>
      <c r="G387" s="42">
        <f t="shared" si="23"/>
        <v>33.448615199994492</v>
      </c>
    </row>
    <row r="388" spans="2:7" ht="15.75" x14ac:dyDescent="0.25">
      <c r="B388" s="42">
        <v>146.36543151450002</v>
      </c>
      <c r="C388" s="42">
        <f t="shared" si="22"/>
        <v>3.0630599999994956E-2</v>
      </c>
      <c r="D388" s="42">
        <v>737</v>
      </c>
      <c r="E388" s="42">
        <f t="shared" si="20"/>
        <v>546</v>
      </c>
      <c r="F388" s="42">
        <f t="shared" si="21"/>
        <v>1092</v>
      </c>
      <c r="G388" s="42">
        <f t="shared" si="23"/>
        <v>33.448615199994492</v>
      </c>
    </row>
    <row r="389" spans="2:7" ht="15.75" x14ac:dyDescent="0.25">
      <c r="B389" s="42">
        <v>146.33480091450002</v>
      </c>
      <c r="C389" s="42">
        <f t="shared" si="22"/>
        <v>3.0630599999994956E-2</v>
      </c>
      <c r="D389" s="42">
        <v>737</v>
      </c>
      <c r="E389" s="42">
        <f t="shared" ref="E389:E452" si="24">D389-191</f>
        <v>546</v>
      </c>
      <c r="F389" s="42">
        <f t="shared" ref="F389:F452" si="25">E389+E388</f>
        <v>1092</v>
      </c>
      <c r="G389" s="42">
        <f t="shared" si="23"/>
        <v>33.448615199994492</v>
      </c>
    </row>
    <row r="390" spans="2:7" ht="15.75" x14ac:dyDescent="0.25">
      <c r="B390" s="42">
        <v>146.30417031450003</v>
      </c>
      <c r="C390" s="42">
        <f t="shared" ref="C390:C453" si="26">B389-B390</f>
        <v>3.0630599999994956E-2</v>
      </c>
      <c r="D390" s="42">
        <v>737</v>
      </c>
      <c r="E390" s="42">
        <f t="shared" si="24"/>
        <v>546</v>
      </c>
      <c r="F390" s="42">
        <f t="shared" si="25"/>
        <v>1092</v>
      </c>
      <c r="G390" s="42">
        <f t="shared" si="23"/>
        <v>33.448615199994492</v>
      </c>
    </row>
    <row r="391" spans="2:7" ht="15.75" x14ac:dyDescent="0.25">
      <c r="B391" s="42">
        <v>146.2735397145</v>
      </c>
      <c r="C391" s="42">
        <f t="shared" si="26"/>
        <v>3.0630600000023378E-2</v>
      </c>
      <c r="D391" s="42">
        <v>737</v>
      </c>
      <c r="E391" s="42">
        <f t="shared" si="24"/>
        <v>546</v>
      </c>
      <c r="F391" s="42">
        <f t="shared" si="25"/>
        <v>1092</v>
      </c>
      <c r="G391" s="42">
        <f t="shared" ref="G391:G454" si="27">F391*C391</f>
        <v>33.448615200025529</v>
      </c>
    </row>
    <row r="392" spans="2:7" ht="15.75" x14ac:dyDescent="0.25">
      <c r="B392" s="42">
        <v>146.24290911450001</v>
      </c>
      <c r="C392" s="42">
        <f t="shared" si="26"/>
        <v>3.0630599999994956E-2</v>
      </c>
      <c r="D392" s="42">
        <v>737</v>
      </c>
      <c r="E392" s="42">
        <f t="shared" si="24"/>
        <v>546</v>
      </c>
      <c r="F392" s="42">
        <f t="shared" si="25"/>
        <v>1092</v>
      </c>
      <c r="G392" s="42">
        <f t="shared" si="27"/>
        <v>33.448615199994492</v>
      </c>
    </row>
    <row r="393" spans="2:7" ht="15.75" x14ac:dyDescent="0.25">
      <c r="B393" s="42">
        <v>146.21227851450001</v>
      </c>
      <c r="C393" s="42">
        <f t="shared" si="26"/>
        <v>3.0630599999994956E-2</v>
      </c>
      <c r="D393" s="42">
        <v>737</v>
      </c>
      <c r="E393" s="42">
        <f t="shared" si="24"/>
        <v>546</v>
      </c>
      <c r="F393" s="42">
        <f t="shared" si="25"/>
        <v>1092</v>
      </c>
      <c r="G393" s="42">
        <f t="shared" si="27"/>
        <v>33.448615199994492</v>
      </c>
    </row>
    <row r="394" spans="2:7" ht="15.75" x14ac:dyDescent="0.25">
      <c r="B394" s="42">
        <v>146.16896030460001</v>
      </c>
      <c r="C394" s="42">
        <f t="shared" si="26"/>
        <v>4.3318209900007787E-2</v>
      </c>
      <c r="D394" s="42">
        <v>737</v>
      </c>
      <c r="E394" s="42">
        <f t="shared" si="24"/>
        <v>546</v>
      </c>
      <c r="F394" s="42">
        <f t="shared" si="25"/>
        <v>1092</v>
      </c>
      <c r="G394" s="42">
        <f t="shared" si="27"/>
        <v>47.303485210808503</v>
      </c>
    </row>
    <row r="395" spans="2:7" ht="15.75" x14ac:dyDescent="0.25">
      <c r="B395" s="42">
        <v>146.12564209460001</v>
      </c>
      <c r="C395" s="42">
        <f t="shared" si="26"/>
        <v>4.3318209999995361E-2</v>
      </c>
      <c r="D395" s="42">
        <v>737</v>
      </c>
      <c r="E395" s="42">
        <f t="shared" si="24"/>
        <v>546</v>
      </c>
      <c r="F395" s="42">
        <f t="shared" si="25"/>
        <v>1092</v>
      </c>
      <c r="G395" s="42">
        <f t="shared" si="27"/>
        <v>47.303485319994934</v>
      </c>
    </row>
    <row r="396" spans="2:7" ht="15.75" x14ac:dyDescent="0.25">
      <c r="B396" s="42">
        <v>146.08232388470003</v>
      </c>
      <c r="C396" s="42">
        <f t="shared" si="26"/>
        <v>4.3318209899979365E-2</v>
      </c>
      <c r="D396" s="42">
        <v>737</v>
      </c>
      <c r="E396" s="42">
        <f t="shared" si="24"/>
        <v>546</v>
      </c>
      <c r="F396" s="42">
        <f t="shared" si="25"/>
        <v>1092</v>
      </c>
      <c r="G396" s="42">
        <f t="shared" si="27"/>
        <v>47.303485210777467</v>
      </c>
    </row>
    <row r="397" spans="2:7" ht="15.75" x14ac:dyDescent="0.25">
      <c r="B397" s="42">
        <v>146.03900567470001</v>
      </c>
      <c r="C397" s="42">
        <f t="shared" si="26"/>
        <v>4.3318210000023782E-2</v>
      </c>
      <c r="D397" s="42">
        <v>737</v>
      </c>
      <c r="E397" s="42">
        <f t="shared" si="24"/>
        <v>546</v>
      </c>
      <c r="F397" s="42">
        <f t="shared" si="25"/>
        <v>1092</v>
      </c>
      <c r="G397" s="42">
        <f t="shared" si="27"/>
        <v>47.30348532002597</v>
      </c>
    </row>
    <row r="398" spans="2:7" ht="15.75" x14ac:dyDescent="0.25">
      <c r="B398" s="42">
        <v>145.99568746480003</v>
      </c>
      <c r="C398" s="42">
        <f t="shared" si="26"/>
        <v>4.3318209899979365E-2</v>
      </c>
      <c r="D398" s="42">
        <v>737</v>
      </c>
      <c r="E398" s="42">
        <f t="shared" si="24"/>
        <v>546</v>
      </c>
      <c r="F398" s="42">
        <f t="shared" si="25"/>
        <v>1092</v>
      </c>
      <c r="G398" s="42">
        <f t="shared" si="27"/>
        <v>47.303485210777467</v>
      </c>
    </row>
    <row r="399" spans="2:7" ht="15.75" x14ac:dyDescent="0.25">
      <c r="B399" s="42">
        <v>145.95236925480003</v>
      </c>
      <c r="C399" s="42">
        <f t="shared" si="26"/>
        <v>4.3318209999995361E-2</v>
      </c>
      <c r="D399" s="42">
        <v>737</v>
      </c>
      <c r="E399" s="42">
        <f t="shared" si="24"/>
        <v>546</v>
      </c>
      <c r="F399" s="42">
        <f t="shared" si="25"/>
        <v>1092</v>
      </c>
      <c r="G399" s="42">
        <f t="shared" si="27"/>
        <v>47.303485319994934</v>
      </c>
    </row>
    <row r="400" spans="2:7" ht="15.75" x14ac:dyDescent="0.25">
      <c r="B400" s="42">
        <v>145.90905104490002</v>
      </c>
      <c r="C400" s="42">
        <f t="shared" si="26"/>
        <v>4.3318209900007787E-2</v>
      </c>
      <c r="D400" s="42">
        <v>737</v>
      </c>
      <c r="E400" s="42">
        <f t="shared" si="24"/>
        <v>546</v>
      </c>
      <c r="F400" s="42">
        <f t="shared" si="25"/>
        <v>1092</v>
      </c>
      <c r="G400" s="42">
        <f t="shared" si="27"/>
        <v>47.303485210808503</v>
      </c>
    </row>
    <row r="401" spans="2:7" ht="15.75" x14ac:dyDescent="0.25">
      <c r="B401" s="42">
        <v>145.86573283500002</v>
      </c>
      <c r="C401" s="42">
        <f t="shared" si="26"/>
        <v>4.3318209900007787E-2</v>
      </c>
      <c r="D401" s="42">
        <v>737</v>
      </c>
      <c r="E401" s="42">
        <f t="shared" si="24"/>
        <v>546</v>
      </c>
      <c r="F401" s="42">
        <f t="shared" si="25"/>
        <v>1092</v>
      </c>
      <c r="G401" s="42">
        <f t="shared" si="27"/>
        <v>47.303485210808503</v>
      </c>
    </row>
    <row r="402" spans="2:7" ht="15.75" x14ac:dyDescent="0.25">
      <c r="B402" s="42">
        <v>145.82241462500002</v>
      </c>
      <c r="C402" s="42">
        <f t="shared" si="26"/>
        <v>4.3318209999995361E-2</v>
      </c>
      <c r="D402" s="42">
        <v>735</v>
      </c>
      <c r="E402" s="42">
        <f t="shared" si="24"/>
        <v>544</v>
      </c>
      <c r="F402" s="42">
        <f t="shared" si="25"/>
        <v>1090</v>
      </c>
      <c r="G402" s="42">
        <f t="shared" si="27"/>
        <v>47.216848899994943</v>
      </c>
    </row>
    <row r="403" spans="2:7" ht="15.75" x14ac:dyDescent="0.25">
      <c r="B403" s="42">
        <v>145.79178402500003</v>
      </c>
      <c r="C403" s="42">
        <f t="shared" si="26"/>
        <v>3.0630599999994956E-2</v>
      </c>
      <c r="D403" s="42">
        <v>734</v>
      </c>
      <c r="E403" s="42">
        <f t="shared" si="24"/>
        <v>543</v>
      </c>
      <c r="F403" s="42">
        <f t="shared" si="25"/>
        <v>1087</v>
      </c>
      <c r="G403" s="42">
        <f t="shared" si="27"/>
        <v>33.295462199994518</v>
      </c>
    </row>
    <row r="404" spans="2:7" ht="15.75" x14ac:dyDescent="0.25">
      <c r="B404" s="42">
        <v>145.74846581510002</v>
      </c>
      <c r="C404" s="42">
        <f t="shared" si="26"/>
        <v>4.3318209900007787E-2</v>
      </c>
      <c r="D404" s="42">
        <v>734</v>
      </c>
      <c r="E404" s="42">
        <f t="shared" si="24"/>
        <v>543</v>
      </c>
      <c r="F404" s="42">
        <f t="shared" si="25"/>
        <v>1086</v>
      </c>
      <c r="G404" s="42">
        <f t="shared" si="27"/>
        <v>47.043575951408457</v>
      </c>
    </row>
    <row r="405" spans="2:7" ht="15.75" x14ac:dyDescent="0.25">
      <c r="B405" s="42">
        <v>145.70514760510002</v>
      </c>
      <c r="C405" s="42">
        <f t="shared" si="26"/>
        <v>4.3318209999995361E-2</v>
      </c>
      <c r="D405" s="42">
        <v>734</v>
      </c>
      <c r="E405" s="42">
        <f t="shared" si="24"/>
        <v>543</v>
      </c>
      <c r="F405" s="42">
        <f t="shared" si="25"/>
        <v>1086</v>
      </c>
      <c r="G405" s="42">
        <f t="shared" si="27"/>
        <v>47.043576059994962</v>
      </c>
    </row>
    <row r="406" spans="2:7" ht="15.75" x14ac:dyDescent="0.25">
      <c r="B406" s="42">
        <v>145.66182939520002</v>
      </c>
      <c r="C406" s="42">
        <f t="shared" si="26"/>
        <v>4.3318209900007787E-2</v>
      </c>
      <c r="D406" s="42">
        <v>734</v>
      </c>
      <c r="E406" s="42">
        <f t="shared" si="24"/>
        <v>543</v>
      </c>
      <c r="F406" s="42">
        <f t="shared" si="25"/>
        <v>1086</v>
      </c>
      <c r="G406" s="42">
        <f t="shared" si="27"/>
        <v>47.043575951408457</v>
      </c>
    </row>
    <row r="407" spans="2:7" ht="15.75" x14ac:dyDescent="0.25">
      <c r="B407" s="42">
        <v>145.63119879520002</v>
      </c>
      <c r="C407" s="42">
        <f t="shared" si="26"/>
        <v>3.0630599999994956E-2</v>
      </c>
      <c r="D407" s="42">
        <v>734</v>
      </c>
      <c r="E407" s="42">
        <f t="shared" si="24"/>
        <v>543</v>
      </c>
      <c r="F407" s="42">
        <f t="shared" si="25"/>
        <v>1086</v>
      </c>
      <c r="G407" s="42">
        <f t="shared" si="27"/>
        <v>33.264831599994523</v>
      </c>
    </row>
    <row r="408" spans="2:7" ht="15.75" x14ac:dyDescent="0.25">
      <c r="B408" s="42">
        <v>145.60056819520003</v>
      </c>
      <c r="C408" s="42">
        <f t="shared" si="26"/>
        <v>3.0630599999994956E-2</v>
      </c>
      <c r="D408" s="42">
        <v>731</v>
      </c>
      <c r="E408" s="42">
        <f t="shared" si="24"/>
        <v>540</v>
      </c>
      <c r="F408" s="42">
        <f t="shared" si="25"/>
        <v>1083</v>
      </c>
      <c r="G408" s="42">
        <f t="shared" si="27"/>
        <v>33.172939799994538</v>
      </c>
    </row>
    <row r="409" spans="2:7" ht="15.75" x14ac:dyDescent="0.25">
      <c r="B409" s="42">
        <v>145.55724998520003</v>
      </c>
      <c r="C409" s="42">
        <f t="shared" si="26"/>
        <v>4.3318209999995361E-2</v>
      </c>
      <c r="D409" s="42">
        <v>730</v>
      </c>
      <c r="E409" s="42">
        <f t="shared" si="24"/>
        <v>539</v>
      </c>
      <c r="F409" s="42">
        <f t="shared" si="25"/>
        <v>1079</v>
      </c>
      <c r="G409" s="42">
        <f t="shared" si="27"/>
        <v>46.740348589994994</v>
      </c>
    </row>
    <row r="410" spans="2:7" ht="15.75" x14ac:dyDescent="0.25">
      <c r="B410" s="42">
        <v>145.52661938520001</v>
      </c>
      <c r="C410" s="42">
        <f t="shared" si="26"/>
        <v>3.0630600000023378E-2</v>
      </c>
      <c r="D410" s="42">
        <v>730</v>
      </c>
      <c r="E410" s="42">
        <f t="shared" si="24"/>
        <v>539</v>
      </c>
      <c r="F410" s="42">
        <f t="shared" si="25"/>
        <v>1078</v>
      </c>
      <c r="G410" s="42">
        <f t="shared" si="27"/>
        <v>33.019786800025202</v>
      </c>
    </row>
    <row r="411" spans="2:7" ht="15.75" x14ac:dyDescent="0.25">
      <c r="B411" s="42">
        <v>145.49598878520001</v>
      </c>
      <c r="C411" s="42">
        <f t="shared" si="26"/>
        <v>3.0630599999994956E-2</v>
      </c>
      <c r="D411" s="42">
        <v>730</v>
      </c>
      <c r="E411" s="42">
        <f t="shared" si="24"/>
        <v>539</v>
      </c>
      <c r="F411" s="42">
        <f t="shared" si="25"/>
        <v>1078</v>
      </c>
      <c r="G411" s="42">
        <f t="shared" si="27"/>
        <v>33.019786799994563</v>
      </c>
    </row>
    <row r="412" spans="2:7" ht="15.75" x14ac:dyDescent="0.25">
      <c r="B412" s="42">
        <v>145.46535818520002</v>
      </c>
      <c r="C412" s="42">
        <f t="shared" si="26"/>
        <v>3.0630599999994956E-2</v>
      </c>
      <c r="D412" s="42">
        <v>730</v>
      </c>
      <c r="E412" s="42">
        <f t="shared" si="24"/>
        <v>539</v>
      </c>
      <c r="F412" s="42">
        <f t="shared" si="25"/>
        <v>1078</v>
      </c>
      <c r="G412" s="42">
        <f t="shared" si="27"/>
        <v>33.019786799994563</v>
      </c>
    </row>
    <row r="413" spans="2:7" ht="15.75" x14ac:dyDescent="0.25">
      <c r="B413" s="42">
        <v>145.43472758520002</v>
      </c>
      <c r="C413" s="42">
        <f t="shared" si="26"/>
        <v>3.0630599999994956E-2</v>
      </c>
      <c r="D413" s="42">
        <v>730</v>
      </c>
      <c r="E413" s="42">
        <f t="shared" si="24"/>
        <v>539</v>
      </c>
      <c r="F413" s="42">
        <f t="shared" si="25"/>
        <v>1078</v>
      </c>
      <c r="G413" s="42">
        <f t="shared" si="27"/>
        <v>33.019786799994563</v>
      </c>
    </row>
    <row r="414" spans="2:7" ht="15.75" x14ac:dyDescent="0.25">
      <c r="B414" s="42">
        <v>145.39140937530001</v>
      </c>
      <c r="C414" s="42">
        <f t="shared" si="26"/>
        <v>4.3318209900007787E-2</v>
      </c>
      <c r="D414" s="42">
        <v>730</v>
      </c>
      <c r="E414" s="42">
        <f t="shared" si="24"/>
        <v>539</v>
      </c>
      <c r="F414" s="42">
        <f t="shared" si="25"/>
        <v>1078</v>
      </c>
      <c r="G414" s="42">
        <f t="shared" si="27"/>
        <v>46.697030272208394</v>
      </c>
    </row>
    <row r="415" spans="2:7" ht="15.75" x14ac:dyDescent="0.25">
      <c r="B415" s="42">
        <v>145.34809116540001</v>
      </c>
      <c r="C415" s="42">
        <f t="shared" si="26"/>
        <v>4.3318209900007787E-2</v>
      </c>
      <c r="D415" s="42">
        <v>729</v>
      </c>
      <c r="E415" s="42">
        <f t="shared" si="24"/>
        <v>538</v>
      </c>
      <c r="F415" s="42">
        <f t="shared" si="25"/>
        <v>1077</v>
      </c>
      <c r="G415" s="42">
        <f t="shared" si="27"/>
        <v>46.653712062308387</v>
      </c>
    </row>
    <row r="416" spans="2:7" ht="15.75" x14ac:dyDescent="0.25">
      <c r="B416" s="42">
        <v>145.31746056540001</v>
      </c>
      <c r="C416" s="42">
        <f t="shared" si="26"/>
        <v>3.0630599999994956E-2</v>
      </c>
      <c r="D416" s="42">
        <v>729</v>
      </c>
      <c r="E416" s="42">
        <f t="shared" si="24"/>
        <v>538</v>
      </c>
      <c r="F416" s="42">
        <f t="shared" si="25"/>
        <v>1076</v>
      </c>
      <c r="G416" s="42">
        <f t="shared" si="27"/>
        <v>32.958525599994573</v>
      </c>
    </row>
    <row r="417" spans="2:7" ht="15.75" x14ac:dyDescent="0.25">
      <c r="B417" s="42">
        <v>145.28682996540002</v>
      </c>
      <c r="C417" s="42">
        <f t="shared" si="26"/>
        <v>3.0630599999994956E-2</v>
      </c>
      <c r="D417" s="42">
        <v>729</v>
      </c>
      <c r="E417" s="42">
        <f t="shared" si="24"/>
        <v>538</v>
      </c>
      <c r="F417" s="42">
        <f t="shared" si="25"/>
        <v>1076</v>
      </c>
      <c r="G417" s="42">
        <f t="shared" si="27"/>
        <v>32.958525599994573</v>
      </c>
    </row>
    <row r="418" spans="2:7" ht="15.75" x14ac:dyDescent="0.25">
      <c r="B418" s="42">
        <v>145.24351175540002</v>
      </c>
      <c r="C418" s="42">
        <f t="shared" si="26"/>
        <v>4.3318209999995361E-2</v>
      </c>
      <c r="D418" s="42">
        <v>729</v>
      </c>
      <c r="E418" s="42">
        <f t="shared" si="24"/>
        <v>538</v>
      </c>
      <c r="F418" s="42">
        <f t="shared" si="25"/>
        <v>1076</v>
      </c>
      <c r="G418" s="42">
        <f t="shared" si="27"/>
        <v>46.610393959995008</v>
      </c>
    </row>
    <row r="419" spans="2:7" ht="15.75" x14ac:dyDescent="0.25">
      <c r="B419" s="42">
        <v>145.21288115540003</v>
      </c>
      <c r="C419" s="42">
        <f t="shared" si="26"/>
        <v>3.0630599999994956E-2</v>
      </c>
      <c r="D419" s="42">
        <v>729</v>
      </c>
      <c r="E419" s="42">
        <f t="shared" si="24"/>
        <v>538</v>
      </c>
      <c r="F419" s="42">
        <f t="shared" si="25"/>
        <v>1076</v>
      </c>
      <c r="G419" s="42">
        <f t="shared" si="27"/>
        <v>32.958525599994573</v>
      </c>
    </row>
    <row r="420" spans="2:7" ht="15.75" x14ac:dyDescent="0.25">
      <c r="B420" s="42">
        <v>145.1822505554</v>
      </c>
      <c r="C420" s="42">
        <f t="shared" si="26"/>
        <v>3.0630600000023378E-2</v>
      </c>
      <c r="D420" s="42">
        <v>728</v>
      </c>
      <c r="E420" s="42">
        <f t="shared" si="24"/>
        <v>537</v>
      </c>
      <c r="F420" s="42">
        <f t="shared" si="25"/>
        <v>1075</v>
      </c>
      <c r="G420" s="42">
        <f t="shared" si="27"/>
        <v>32.927895000025131</v>
      </c>
    </row>
    <row r="421" spans="2:7" ht="15.75" x14ac:dyDescent="0.25">
      <c r="B421" s="42">
        <v>145.15161995540001</v>
      </c>
      <c r="C421" s="42">
        <f t="shared" si="26"/>
        <v>3.0630599999994956E-2</v>
      </c>
      <c r="D421" s="42">
        <v>727</v>
      </c>
      <c r="E421" s="42">
        <f t="shared" si="24"/>
        <v>536</v>
      </c>
      <c r="F421" s="42">
        <f t="shared" si="25"/>
        <v>1073</v>
      </c>
      <c r="G421" s="42">
        <f t="shared" si="27"/>
        <v>32.866633799994588</v>
      </c>
    </row>
    <row r="422" spans="2:7" ht="15.75" x14ac:dyDescent="0.25">
      <c r="B422" s="42">
        <v>145.12098935540001</v>
      </c>
      <c r="C422" s="42">
        <f t="shared" si="26"/>
        <v>3.0630599999994956E-2</v>
      </c>
      <c r="D422" s="42">
        <v>727</v>
      </c>
      <c r="E422" s="42">
        <f t="shared" si="24"/>
        <v>536</v>
      </c>
      <c r="F422" s="42">
        <f t="shared" si="25"/>
        <v>1072</v>
      </c>
      <c r="G422" s="42">
        <f t="shared" si="27"/>
        <v>32.836003199994593</v>
      </c>
    </row>
    <row r="423" spans="2:7" ht="15.75" x14ac:dyDescent="0.25">
      <c r="B423" s="42">
        <v>145.09035875540002</v>
      </c>
      <c r="C423" s="42">
        <f t="shared" si="26"/>
        <v>3.0630599999994956E-2</v>
      </c>
      <c r="D423" s="42">
        <v>727</v>
      </c>
      <c r="E423" s="42">
        <f t="shared" si="24"/>
        <v>536</v>
      </c>
      <c r="F423" s="42">
        <f t="shared" si="25"/>
        <v>1072</v>
      </c>
      <c r="G423" s="42">
        <f t="shared" si="27"/>
        <v>32.836003199994593</v>
      </c>
    </row>
    <row r="424" spans="2:7" ht="15.75" x14ac:dyDescent="0.25">
      <c r="B424" s="42">
        <v>145.05972815540002</v>
      </c>
      <c r="C424" s="42">
        <f t="shared" si="26"/>
        <v>3.0630599999994956E-2</v>
      </c>
      <c r="D424" s="42">
        <v>727</v>
      </c>
      <c r="E424" s="42">
        <f t="shared" si="24"/>
        <v>536</v>
      </c>
      <c r="F424" s="42">
        <f t="shared" si="25"/>
        <v>1072</v>
      </c>
      <c r="G424" s="42">
        <f t="shared" si="27"/>
        <v>32.836003199994593</v>
      </c>
    </row>
    <row r="425" spans="2:7" ht="15.75" x14ac:dyDescent="0.25">
      <c r="B425" s="42">
        <v>145.01640994550002</v>
      </c>
      <c r="C425" s="42">
        <f t="shared" si="26"/>
        <v>4.3318209900007787E-2</v>
      </c>
      <c r="D425" s="42">
        <v>727</v>
      </c>
      <c r="E425" s="42">
        <f t="shared" si="24"/>
        <v>536</v>
      </c>
      <c r="F425" s="42">
        <f t="shared" si="25"/>
        <v>1072</v>
      </c>
      <c r="G425" s="42">
        <f t="shared" si="27"/>
        <v>46.437121012808348</v>
      </c>
    </row>
    <row r="426" spans="2:7" ht="15.75" x14ac:dyDescent="0.25">
      <c r="B426" s="42">
        <v>144.98577934550002</v>
      </c>
      <c r="C426" s="42">
        <f t="shared" si="26"/>
        <v>3.0630599999994956E-2</v>
      </c>
      <c r="D426" s="42">
        <v>727</v>
      </c>
      <c r="E426" s="42">
        <f t="shared" si="24"/>
        <v>536</v>
      </c>
      <c r="F426" s="42">
        <f t="shared" si="25"/>
        <v>1072</v>
      </c>
      <c r="G426" s="42">
        <f t="shared" si="27"/>
        <v>32.836003199994593</v>
      </c>
    </row>
    <row r="427" spans="2:7" ht="15.75" x14ac:dyDescent="0.25">
      <c r="B427" s="42">
        <v>144.95514874550003</v>
      </c>
      <c r="C427" s="42">
        <f t="shared" si="26"/>
        <v>3.0630599999994956E-2</v>
      </c>
      <c r="D427" s="42">
        <v>727</v>
      </c>
      <c r="E427" s="42">
        <f t="shared" si="24"/>
        <v>536</v>
      </c>
      <c r="F427" s="42">
        <f t="shared" si="25"/>
        <v>1072</v>
      </c>
      <c r="G427" s="42">
        <f t="shared" si="27"/>
        <v>32.836003199994593</v>
      </c>
    </row>
    <row r="428" spans="2:7" ht="15.75" x14ac:dyDescent="0.25">
      <c r="B428" s="42">
        <v>144.92451814550003</v>
      </c>
      <c r="C428" s="42">
        <f t="shared" si="26"/>
        <v>3.0630599999994956E-2</v>
      </c>
      <c r="D428" s="42">
        <v>727</v>
      </c>
      <c r="E428" s="42">
        <f t="shared" si="24"/>
        <v>536</v>
      </c>
      <c r="F428" s="42">
        <f t="shared" si="25"/>
        <v>1072</v>
      </c>
      <c r="G428" s="42">
        <f t="shared" si="27"/>
        <v>32.836003199994593</v>
      </c>
    </row>
    <row r="429" spans="2:7" ht="15.75" x14ac:dyDescent="0.25">
      <c r="B429" s="42">
        <v>144.88119993550001</v>
      </c>
      <c r="C429" s="42">
        <f t="shared" si="26"/>
        <v>4.3318210000023782E-2</v>
      </c>
      <c r="D429" s="42">
        <v>726</v>
      </c>
      <c r="E429" s="42">
        <f t="shared" si="24"/>
        <v>535</v>
      </c>
      <c r="F429" s="42">
        <f t="shared" si="25"/>
        <v>1071</v>
      </c>
      <c r="G429" s="42">
        <f t="shared" si="27"/>
        <v>46.393802910025471</v>
      </c>
    </row>
    <row r="430" spans="2:7" ht="15.75" x14ac:dyDescent="0.25">
      <c r="B430" s="42">
        <v>144.85056933550001</v>
      </c>
      <c r="C430" s="42">
        <f t="shared" si="26"/>
        <v>3.0630599999994956E-2</v>
      </c>
      <c r="D430" s="42">
        <v>726</v>
      </c>
      <c r="E430" s="42">
        <f t="shared" si="24"/>
        <v>535</v>
      </c>
      <c r="F430" s="42">
        <f t="shared" si="25"/>
        <v>1070</v>
      </c>
      <c r="G430" s="42">
        <f t="shared" si="27"/>
        <v>32.774741999994603</v>
      </c>
    </row>
    <row r="431" spans="2:7" ht="15.75" x14ac:dyDescent="0.25">
      <c r="B431" s="42">
        <v>144.80725112560003</v>
      </c>
      <c r="C431" s="42">
        <f t="shared" si="26"/>
        <v>4.3318209899979365E-2</v>
      </c>
      <c r="D431" s="42">
        <v>726</v>
      </c>
      <c r="E431" s="42">
        <f t="shared" si="24"/>
        <v>535</v>
      </c>
      <c r="F431" s="42">
        <f t="shared" si="25"/>
        <v>1070</v>
      </c>
      <c r="G431" s="42">
        <f t="shared" si="27"/>
        <v>46.350484592977921</v>
      </c>
    </row>
    <row r="432" spans="2:7" ht="15.75" x14ac:dyDescent="0.25">
      <c r="B432" s="42">
        <v>144.77662052560001</v>
      </c>
      <c r="C432" s="42">
        <f t="shared" si="26"/>
        <v>3.0630600000023378E-2</v>
      </c>
      <c r="D432" s="42">
        <v>725</v>
      </c>
      <c r="E432" s="42">
        <f t="shared" si="24"/>
        <v>534</v>
      </c>
      <c r="F432" s="42">
        <f t="shared" si="25"/>
        <v>1069</v>
      </c>
      <c r="G432" s="42">
        <f t="shared" si="27"/>
        <v>32.744111400024991</v>
      </c>
    </row>
    <row r="433" spans="2:7" ht="15.75" x14ac:dyDescent="0.25">
      <c r="B433" s="42">
        <v>144.74598992560001</v>
      </c>
      <c r="C433" s="42">
        <f t="shared" si="26"/>
        <v>3.0630599999994956E-2</v>
      </c>
      <c r="D433" s="42">
        <v>725</v>
      </c>
      <c r="E433" s="42">
        <f t="shared" si="24"/>
        <v>534</v>
      </c>
      <c r="F433" s="42">
        <f t="shared" si="25"/>
        <v>1068</v>
      </c>
      <c r="G433" s="42">
        <f t="shared" si="27"/>
        <v>32.713480799994613</v>
      </c>
    </row>
    <row r="434" spans="2:7" ht="15.75" x14ac:dyDescent="0.25">
      <c r="B434" s="42">
        <v>144.71535932560002</v>
      </c>
      <c r="C434" s="42">
        <f t="shared" si="26"/>
        <v>3.0630599999994956E-2</v>
      </c>
      <c r="D434" s="42">
        <v>725</v>
      </c>
      <c r="E434" s="42">
        <f t="shared" si="24"/>
        <v>534</v>
      </c>
      <c r="F434" s="42">
        <f t="shared" si="25"/>
        <v>1068</v>
      </c>
      <c r="G434" s="42">
        <f t="shared" si="27"/>
        <v>32.713480799994613</v>
      </c>
    </row>
    <row r="435" spans="2:7" ht="15.75" x14ac:dyDescent="0.25">
      <c r="B435" s="42">
        <v>144.68472872560002</v>
      </c>
      <c r="C435" s="42">
        <f t="shared" si="26"/>
        <v>3.0630599999994956E-2</v>
      </c>
      <c r="D435" s="42">
        <v>725</v>
      </c>
      <c r="E435" s="42">
        <f t="shared" si="24"/>
        <v>534</v>
      </c>
      <c r="F435" s="42">
        <f t="shared" si="25"/>
        <v>1068</v>
      </c>
      <c r="G435" s="42">
        <f t="shared" si="27"/>
        <v>32.713480799994613</v>
      </c>
    </row>
    <row r="436" spans="2:7" ht="15.75" x14ac:dyDescent="0.25">
      <c r="B436" s="42">
        <v>144.65409812560003</v>
      </c>
      <c r="C436" s="42">
        <f t="shared" si="26"/>
        <v>3.0630599999994956E-2</v>
      </c>
      <c r="D436" s="42">
        <v>725</v>
      </c>
      <c r="E436" s="42">
        <f t="shared" si="24"/>
        <v>534</v>
      </c>
      <c r="F436" s="42">
        <f t="shared" si="25"/>
        <v>1068</v>
      </c>
      <c r="G436" s="42">
        <f t="shared" si="27"/>
        <v>32.713480799994613</v>
      </c>
    </row>
    <row r="437" spans="2:7" ht="15.75" x14ac:dyDescent="0.25">
      <c r="B437" s="42">
        <v>144.62346752560001</v>
      </c>
      <c r="C437" s="42">
        <f t="shared" si="26"/>
        <v>3.0630600000023378E-2</v>
      </c>
      <c r="D437" s="42">
        <v>725</v>
      </c>
      <c r="E437" s="42">
        <f t="shared" si="24"/>
        <v>534</v>
      </c>
      <c r="F437" s="42">
        <f t="shared" si="25"/>
        <v>1068</v>
      </c>
      <c r="G437" s="42">
        <f t="shared" si="27"/>
        <v>32.713480800024968</v>
      </c>
    </row>
    <row r="438" spans="2:7" ht="15.75" x14ac:dyDescent="0.25">
      <c r="B438" s="42">
        <v>144.59283692560001</v>
      </c>
      <c r="C438" s="42">
        <f t="shared" si="26"/>
        <v>3.0630599999994956E-2</v>
      </c>
      <c r="D438" s="42">
        <v>725</v>
      </c>
      <c r="E438" s="42">
        <f t="shared" si="24"/>
        <v>534</v>
      </c>
      <c r="F438" s="42">
        <f t="shared" si="25"/>
        <v>1068</v>
      </c>
      <c r="G438" s="42">
        <f t="shared" si="27"/>
        <v>32.713480799994613</v>
      </c>
    </row>
    <row r="439" spans="2:7" ht="15.75" x14ac:dyDescent="0.25">
      <c r="B439" s="42">
        <v>144.56220632560002</v>
      </c>
      <c r="C439" s="42">
        <f t="shared" si="26"/>
        <v>3.0630599999994956E-2</v>
      </c>
      <c r="D439" s="42">
        <v>725</v>
      </c>
      <c r="E439" s="42">
        <f t="shared" si="24"/>
        <v>534</v>
      </c>
      <c r="F439" s="42">
        <f t="shared" si="25"/>
        <v>1068</v>
      </c>
      <c r="G439" s="42">
        <f t="shared" si="27"/>
        <v>32.713480799994613</v>
      </c>
    </row>
    <row r="440" spans="2:7" ht="15.75" x14ac:dyDescent="0.25">
      <c r="B440" s="42">
        <v>144.53157572560002</v>
      </c>
      <c r="C440" s="42">
        <f t="shared" si="26"/>
        <v>3.0630599999994956E-2</v>
      </c>
      <c r="D440" s="42">
        <v>725</v>
      </c>
      <c r="E440" s="42">
        <f t="shared" si="24"/>
        <v>534</v>
      </c>
      <c r="F440" s="42">
        <f t="shared" si="25"/>
        <v>1068</v>
      </c>
      <c r="G440" s="42">
        <f t="shared" si="27"/>
        <v>32.713480799994613</v>
      </c>
    </row>
    <row r="441" spans="2:7" ht="15.75" x14ac:dyDescent="0.25">
      <c r="B441" s="42">
        <v>144.50094512560003</v>
      </c>
      <c r="C441" s="42">
        <f t="shared" si="26"/>
        <v>3.0630599999994956E-2</v>
      </c>
      <c r="D441" s="42">
        <v>725</v>
      </c>
      <c r="E441" s="42">
        <f t="shared" si="24"/>
        <v>534</v>
      </c>
      <c r="F441" s="42">
        <f t="shared" si="25"/>
        <v>1068</v>
      </c>
      <c r="G441" s="42">
        <f t="shared" si="27"/>
        <v>32.713480799994613</v>
      </c>
    </row>
    <row r="442" spans="2:7" ht="15.75" x14ac:dyDescent="0.25">
      <c r="B442" s="42">
        <v>144.47031452560003</v>
      </c>
      <c r="C442" s="42">
        <f t="shared" si="26"/>
        <v>3.0630599999994956E-2</v>
      </c>
      <c r="D442" s="42">
        <v>725</v>
      </c>
      <c r="E442" s="42">
        <f t="shared" si="24"/>
        <v>534</v>
      </c>
      <c r="F442" s="42">
        <f t="shared" si="25"/>
        <v>1068</v>
      </c>
      <c r="G442" s="42">
        <f t="shared" si="27"/>
        <v>32.713480799994613</v>
      </c>
    </row>
    <row r="443" spans="2:7" ht="15.75" x14ac:dyDescent="0.25">
      <c r="B443" s="42">
        <v>144.43968392560001</v>
      </c>
      <c r="C443" s="42">
        <f t="shared" si="26"/>
        <v>3.0630600000023378E-2</v>
      </c>
      <c r="D443" s="42">
        <v>725</v>
      </c>
      <c r="E443" s="42">
        <f t="shared" si="24"/>
        <v>534</v>
      </c>
      <c r="F443" s="42">
        <f t="shared" si="25"/>
        <v>1068</v>
      </c>
      <c r="G443" s="42">
        <f t="shared" si="27"/>
        <v>32.713480800024968</v>
      </c>
    </row>
    <row r="444" spans="2:7" ht="15.75" x14ac:dyDescent="0.25">
      <c r="B444" s="42">
        <v>144.40905332560001</v>
      </c>
      <c r="C444" s="42">
        <f t="shared" si="26"/>
        <v>3.0630599999994956E-2</v>
      </c>
      <c r="D444" s="42">
        <v>725</v>
      </c>
      <c r="E444" s="42">
        <f t="shared" si="24"/>
        <v>534</v>
      </c>
      <c r="F444" s="42">
        <f t="shared" si="25"/>
        <v>1068</v>
      </c>
      <c r="G444" s="42">
        <f t="shared" si="27"/>
        <v>32.713480799994613</v>
      </c>
    </row>
    <row r="445" spans="2:7" ht="15.75" x14ac:dyDescent="0.25">
      <c r="B445" s="42">
        <v>144.37842272560002</v>
      </c>
      <c r="C445" s="42">
        <f t="shared" si="26"/>
        <v>3.0630599999994956E-2</v>
      </c>
      <c r="D445" s="42">
        <v>725</v>
      </c>
      <c r="E445" s="42">
        <f t="shared" si="24"/>
        <v>534</v>
      </c>
      <c r="F445" s="42">
        <f t="shared" si="25"/>
        <v>1068</v>
      </c>
      <c r="G445" s="42">
        <f t="shared" si="27"/>
        <v>32.713480799994613</v>
      </c>
    </row>
    <row r="446" spans="2:7" ht="15.75" x14ac:dyDescent="0.25">
      <c r="B446" s="42">
        <v>144.34779212560002</v>
      </c>
      <c r="C446" s="42">
        <f t="shared" si="26"/>
        <v>3.0630599999994956E-2</v>
      </c>
      <c r="D446" s="42">
        <v>725</v>
      </c>
      <c r="E446" s="42">
        <f t="shared" si="24"/>
        <v>534</v>
      </c>
      <c r="F446" s="42">
        <f t="shared" si="25"/>
        <v>1068</v>
      </c>
      <c r="G446" s="42">
        <f t="shared" si="27"/>
        <v>32.713480799994613</v>
      </c>
    </row>
    <row r="447" spans="2:7" ht="15.75" x14ac:dyDescent="0.25">
      <c r="B447" s="42">
        <v>144.30447391560003</v>
      </c>
      <c r="C447" s="42">
        <f t="shared" si="26"/>
        <v>4.3318209999995361E-2</v>
      </c>
      <c r="D447" s="42">
        <v>725</v>
      </c>
      <c r="E447" s="42">
        <f t="shared" si="24"/>
        <v>534</v>
      </c>
      <c r="F447" s="42">
        <f t="shared" si="25"/>
        <v>1068</v>
      </c>
      <c r="G447" s="42">
        <f t="shared" si="27"/>
        <v>46.263848279995045</v>
      </c>
    </row>
    <row r="448" spans="2:7" ht="15.75" x14ac:dyDescent="0.25">
      <c r="B448" s="42">
        <v>144.26115570570002</v>
      </c>
      <c r="C448" s="42">
        <f t="shared" si="26"/>
        <v>4.3318209900007787E-2</v>
      </c>
      <c r="D448" s="42">
        <v>724</v>
      </c>
      <c r="E448" s="42">
        <f t="shared" si="24"/>
        <v>533</v>
      </c>
      <c r="F448" s="42">
        <f t="shared" si="25"/>
        <v>1067</v>
      </c>
      <c r="G448" s="42">
        <f t="shared" si="27"/>
        <v>46.220529963308309</v>
      </c>
    </row>
    <row r="449" spans="2:7" ht="15.75" x14ac:dyDescent="0.25">
      <c r="B449" s="42">
        <v>144.23052510570002</v>
      </c>
      <c r="C449" s="42">
        <f t="shared" si="26"/>
        <v>3.0630599999994956E-2</v>
      </c>
      <c r="D449" s="42">
        <v>724</v>
      </c>
      <c r="E449" s="42">
        <f t="shared" si="24"/>
        <v>533</v>
      </c>
      <c r="F449" s="42">
        <f t="shared" si="25"/>
        <v>1066</v>
      </c>
      <c r="G449" s="42">
        <f t="shared" si="27"/>
        <v>32.652219599994623</v>
      </c>
    </row>
    <row r="450" spans="2:7" ht="15.75" x14ac:dyDescent="0.25">
      <c r="B450" s="42">
        <v>144.19989450570003</v>
      </c>
      <c r="C450" s="42">
        <f t="shared" si="26"/>
        <v>3.0630599999994956E-2</v>
      </c>
      <c r="D450" s="42">
        <v>724</v>
      </c>
      <c r="E450" s="42">
        <f t="shared" si="24"/>
        <v>533</v>
      </c>
      <c r="F450" s="42">
        <f t="shared" si="25"/>
        <v>1066</v>
      </c>
      <c r="G450" s="42">
        <f t="shared" si="27"/>
        <v>32.652219599994623</v>
      </c>
    </row>
    <row r="451" spans="2:7" ht="15.75" x14ac:dyDescent="0.25">
      <c r="B451" s="42">
        <v>144.16926390570001</v>
      </c>
      <c r="C451" s="42">
        <f t="shared" si="26"/>
        <v>3.0630600000023378E-2</v>
      </c>
      <c r="D451" s="42">
        <v>724</v>
      </c>
      <c r="E451" s="42">
        <f t="shared" si="24"/>
        <v>533</v>
      </c>
      <c r="F451" s="42">
        <f t="shared" si="25"/>
        <v>1066</v>
      </c>
      <c r="G451" s="42">
        <f t="shared" si="27"/>
        <v>32.652219600024921</v>
      </c>
    </row>
    <row r="452" spans="2:7" ht="15.75" x14ac:dyDescent="0.25">
      <c r="B452" s="42">
        <v>144.13863330570001</v>
      </c>
      <c r="C452" s="42">
        <f t="shared" si="26"/>
        <v>3.0630599999994956E-2</v>
      </c>
      <c r="D452" s="42">
        <v>724</v>
      </c>
      <c r="E452" s="42">
        <f t="shared" si="24"/>
        <v>533</v>
      </c>
      <c r="F452" s="42">
        <f t="shared" si="25"/>
        <v>1066</v>
      </c>
      <c r="G452" s="42">
        <f t="shared" si="27"/>
        <v>32.652219599994623</v>
      </c>
    </row>
    <row r="453" spans="2:7" ht="15.75" x14ac:dyDescent="0.25">
      <c r="B453" s="42">
        <v>144.10800270570002</v>
      </c>
      <c r="C453" s="42">
        <f t="shared" si="26"/>
        <v>3.0630599999994956E-2</v>
      </c>
      <c r="D453" s="42">
        <v>724</v>
      </c>
      <c r="E453" s="42">
        <f t="shared" ref="E453:E516" si="28">D453-191</f>
        <v>533</v>
      </c>
      <c r="F453" s="42">
        <f t="shared" ref="F453:F516" si="29">E453+E452</f>
        <v>1066</v>
      </c>
      <c r="G453" s="42">
        <f t="shared" si="27"/>
        <v>32.652219599994623</v>
      </c>
    </row>
    <row r="454" spans="2:7" ht="15.75" x14ac:dyDescent="0.25">
      <c r="B454" s="42">
        <v>144.07737210570002</v>
      </c>
      <c r="C454" s="42">
        <f t="shared" ref="C454:C517" si="30">B453-B454</f>
        <v>3.0630599999994956E-2</v>
      </c>
      <c r="D454" s="42">
        <v>724</v>
      </c>
      <c r="E454" s="42">
        <f t="shared" si="28"/>
        <v>533</v>
      </c>
      <c r="F454" s="42">
        <f t="shared" si="29"/>
        <v>1066</v>
      </c>
      <c r="G454" s="42">
        <f t="shared" si="27"/>
        <v>32.652219599994623</v>
      </c>
    </row>
    <row r="455" spans="2:7" ht="15.75" x14ac:dyDescent="0.25">
      <c r="B455" s="42">
        <v>144.04674150570003</v>
      </c>
      <c r="C455" s="42">
        <f t="shared" si="30"/>
        <v>3.0630599999994956E-2</v>
      </c>
      <c r="D455" s="42">
        <v>724</v>
      </c>
      <c r="E455" s="42">
        <f t="shared" si="28"/>
        <v>533</v>
      </c>
      <c r="F455" s="42">
        <f t="shared" si="29"/>
        <v>1066</v>
      </c>
      <c r="G455" s="42">
        <f t="shared" ref="G455:G518" si="31">F455*C455</f>
        <v>32.652219599994623</v>
      </c>
    </row>
    <row r="456" spans="2:7" ht="15.75" x14ac:dyDescent="0.25">
      <c r="B456" s="42">
        <v>144.00342329580002</v>
      </c>
      <c r="C456" s="42">
        <f t="shared" si="30"/>
        <v>4.3318209900007787E-2</v>
      </c>
      <c r="D456" s="42">
        <v>724</v>
      </c>
      <c r="E456" s="42">
        <f t="shared" si="28"/>
        <v>533</v>
      </c>
      <c r="F456" s="42">
        <f t="shared" si="29"/>
        <v>1066</v>
      </c>
      <c r="G456" s="42">
        <f t="shared" si="31"/>
        <v>46.177211753408301</v>
      </c>
    </row>
    <row r="457" spans="2:7" ht="15.75" x14ac:dyDescent="0.25">
      <c r="B457" s="42">
        <v>143.96010508580002</v>
      </c>
      <c r="C457" s="42">
        <f t="shared" si="30"/>
        <v>4.3318209999995361E-2</v>
      </c>
      <c r="D457" s="42">
        <v>724</v>
      </c>
      <c r="E457" s="42">
        <f t="shared" si="28"/>
        <v>533</v>
      </c>
      <c r="F457" s="42">
        <f t="shared" si="29"/>
        <v>1066</v>
      </c>
      <c r="G457" s="42">
        <f t="shared" si="31"/>
        <v>46.177211859995055</v>
      </c>
    </row>
    <row r="458" spans="2:7" ht="15.75" x14ac:dyDescent="0.25">
      <c r="B458" s="42">
        <v>143.91678687590002</v>
      </c>
      <c r="C458" s="42">
        <f t="shared" si="30"/>
        <v>4.3318209900007787E-2</v>
      </c>
      <c r="D458" s="42">
        <v>724</v>
      </c>
      <c r="E458" s="42">
        <f t="shared" si="28"/>
        <v>533</v>
      </c>
      <c r="F458" s="42">
        <f t="shared" si="29"/>
        <v>1066</v>
      </c>
      <c r="G458" s="42">
        <f t="shared" si="31"/>
        <v>46.177211753408301</v>
      </c>
    </row>
    <row r="459" spans="2:7" ht="15.75" x14ac:dyDescent="0.25">
      <c r="B459" s="42">
        <v>143.88615627590002</v>
      </c>
      <c r="C459" s="42">
        <f t="shared" si="30"/>
        <v>3.0630599999994956E-2</v>
      </c>
      <c r="D459" s="42">
        <v>723</v>
      </c>
      <c r="E459" s="42">
        <f t="shared" si="28"/>
        <v>532</v>
      </c>
      <c r="F459" s="42">
        <f t="shared" si="29"/>
        <v>1065</v>
      </c>
      <c r="G459" s="42">
        <f t="shared" si="31"/>
        <v>32.621588999994628</v>
      </c>
    </row>
    <row r="460" spans="2:7" ht="15.75" x14ac:dyDescent="0.25">
      <c r="B460" s="42">
        <v>143.84283806590003</v>
      </c>
      <c r="C460" s="42">
        <f t="shared" si="30"/>
        <v>4.3318209999995361E-2</v>
      </c>
      <c r="D460" s="42">
        <v>723</v>
      </c>
      <c r="E460" s="42">
        <f t="shared" si="28"/>
        <v>532</v>
      </c>
      <c r="F460" s="42">
        <f t="shared" si="29"/>
        <v>1064</v>
      </c>
      <c r="G460" s="42">
        <f t="shared" si="31"/>
        <v>46.090575439995064</v>
      </c>
    </row>
    <row r="461" spans="2:7" ht="15.75" x14ac:dyDescent="0.25">
      <c r="B461" s="42">
        <v>143.79951985600002</v>
      </c>
      <c r="C461" s="42">
        <f t="shared" si="30"/>
        <v>4.3318209900007787E-2</v>
      </c>
      <c r="D461" s="42">
        <v>723</v>
      </c>
      <c r="E461" s="42">
        <f t="shared" si="28"/>
        <v>532</v>
      </c>
      <c r="F461" s="42">
        <f t="shared" si="29"/>
        <v>1064</v>
      </c>
      <c r="G461" s="42">
        <f t="shared" si="31"/>
        <v>46.090575333608285</v>
      </c>
    </row>
    <row r="462" spans="2:7" ht="15.75" x14ac:dyDescent="0.25">
      <c r="B462" s="42">
        <v>143.76888925600002</v>
      </c>
      <c r="C462" s="42">
        <f t="shared" si="30"/>
        <v>3.0630599999994956E-2</v>
      </c>
      <c r="D462" s="42">
        <v>722</v>
      </c>
      <c r="E462" s="42">
        <f t="shared" si="28"/>
        <v>531</v>
      </c>
      <c r="F462" s="42">
        <f t="shared" si="29"/>
        <v>1063</v>
      </c>
      <c r="G462" s="42">
        <f t="shared" si="31"/>
        <v>32.560327799994639</v>
      </c>
    </row>
    <row r="463" spans="2:7" ht="15.75" x14ac:dyDescent="0.25">
      <c r="B463" s="42">
        <v>143.73825865600003</v>
      </c>
      <c r="C463" s="42">
        <f t="shared" si="30"/>
        <v>3.0630599999994956E-2</v>
      </c>
      <c r="D463" s="42">
        <v>722</v>
      </c>
      <c r="E463" s="42">
        <f t="shared" si="28"/>
        <v>531</v>
      </c>
      <c r="F463" s="42">
        <f t="shared" si="29"/>
        <v>1062</v>
      </c>
      <c r="G463" s="42">
        <f t="shared" si="31"/>
        <v>32.529697199994644</v>
      </c>
    </row>
    <row r="464" spans="2:7" ht="15.75" x14ac:dyDescent="0.25">
      <c r="B464" s="42">
        <v>143.70762805600003</v>
      </c>
      <c r="C464" s="42">
        <f t="shared" si="30"/>
        <v>3.0630599999994956E-2</v>
      </c>
      <c r="D464" s="42">
        <v>722</v>
      </c>
      <c r="E464" s="42">
        <f t="shared" si="28"/>
        <v>531</v>
      </c>
      <c r="F464" s="42">
        <f t="shared" si="29"/>
        <v>1062</v>
      </c>
      <c r="G464" s="42">
        <f t="shared" si="31"/>
        <v>32.529697199994644</v>
      </c>
    </row>
    <row r="465" spans="2:7" ht="15.75" x14ac:dyDescent="0.25">
      <c r="B465" s="42">
        <v>143.67699745600001</v>
      </c>
      <c r="C465" s="42">
        <f t="shared" si="30"/>
        <v>3.0630600000023378E-2</v>
      </c>
      <c r="D465" s="42">
        <v>722</v>
      </c>
      <c r="E465" s="42">
        <f t="shared" si="28"/>
        <v>531</v>
      </c>
      <c r="F465" s="42">
        <f t="shared" si="29"/>
        <v>1062</v>
      </c>
      <c r="G465" s="42">
        <f t="shared" si="31"/>
        <v>32.529697200024827</v>
      </c>
    </row>
    <row r="466" spans="2:7" ht="15.75" x14ac:dyDescent="0.25">
      <c r="B466" s="42">
        <v>143.64636685600001</v>
      </c>
      <c r="C466" s="42">
        <f t="shared" si="30"/>
        <v>3.0630599999994956E-2</v>
      </c>
      <c r="D466" s="42">
        <v>722</v>
      </c>
      <c r="E466" s="42">
        <f t="shared" si="28"/>
        <v>531</v>
      </c>
      <c r="F466" s="42">
        <f t="shared" si="29"/>
        <v>1062</v>
      </c>
      <c r="G466" s="42">
        <f t="shared" si="31"/>
        <v>32.529697199994644</v>
      </c>
    </row>
    <row r="467" spans="2:7" ht="15.75" x14ac:dyDescent="0.25">
      <c r="B467" s="42">
        <v>143.60304864600002</v>
      </c>
      <c r="C467" s="42">
        <f t="shared" si="30"/>
        <v>4.3318209999995361E-2</v>
      </c>
      <c r="D467" s="42">
        <v>722</v>
      </c>
      <c r="E467" s="42">
        <f t="shared" si="28"/>
        <v>531</v>
      </c>
      <c r="F467" s="42">
        <f t="shared" si="29"/>
        <v>1062</v>
      </c>
      <c r="G467" s="42">
        <f t="shared" si="31"/>
        <v>46.003939019995073</v>
      </c>
    </row>
    <row r="468" spans="2:7" ht="15.75" x14ac:dyDescent="0.25">
      <c r="B468" s="42">
        <v>143.55973043610001</v>
      </c>
      <c r="C468" s="42">
        <f t="shared" si="30"/>
        <v>4.3318209900007787E-2</v>
      </c>
      <c r="D468" s="42">
        <v>722</v>
      </c>
      <c r="E468" s="42">
        <f t="shared" si="28"/>
        <v>531</v>
      </c>
      <c r="F468" s="42">
        <f t="shared" si="29"/>
        <v>1062</v>
      </c>
      <c r="G468" s="42">
        <f t="shared" si="31"/>
        <v>46.00393891380827</v>
      </c>
    </row>
    <row r="469" spans="2:7" ht="15.75" x14ac:dyDescent="0.25">
      <c r="B469" s="42">
        <v>143.51641222610002</v>
      </c>
      <c r="C469" s="42">
        <f t="shared" si="30"/>
        <v>4.3318209999995361E-2</v>
      </c>
      <c r="D469" s="42">
        <v>722</v>
      </c>
      <c r="E469" s="42">
        <f t="shared" si="28"/>
        <v>531</v>
      </c>
      <c r="F469" s="42">
        <f t="shared" si="29"/>
        <v>1062</v>
      </c>
      <c r="G469" s="42">
        <f t="shared" si="31"/>
        <v>46.003939019995073</v>
      </c>
    </row>
    <row r="470" spans="2:7" ht="15.75" x14ac:dyDescent="0.25">
      <c r="B470" s="42">
        <v>143.48578162610002</v>
      </c>
      <c r="C470" s="42">
        <f t="shared" si="30"/>
        <v>3.0630599999994956E-2</v>
      </c>
      <c r="D470" s="42">
        <v>722</v>
      </c>
      <c r="E470" s="42">
        <f t="shared" si="28"/>
        <v>531</v>
      </c>
      <c r="F470" s="42">
        <f t="shared" si="29"/>
        <v>1062</v>
      </c>
      <c r="G470" s="42">
        <f t="shared" si="31"/>
        <v>32.529697199994644</v>
      </c>
    </row>
    <row r="471" spans="2:7" ht="15.75" x14ac:dyDescent="0.25">
      <c r="B471" s="42">
        <v>143.44246341620001</v>
      </c>
      <c r="C471" s="42">
        <f t="shared" si="30"/>
        <v>4.3318209900007787E-2</v>
      </c>
      <c r="D471" s="42">
        <v>722</v>
      </c>
      <c r="E471" s="42">
        <f t="shared" si="28"/>
        <v>531</v>
      </c>
      <c r="F471" s="42">
        <f t="shared" si="29"/>
        <v>1062</v>
      </c>
      <c r="G471" s="42">
        <f t="shared" si="31"/>
        <v>46.00393891380827</v>
      </c>
    </row>
    <row r="472" spans="2:7" ht="15.75" x14ac:dyDescent="0.25">
      <c r="B472" s="42">
        <v>143.39914520630001</v>
      </c>
      <c r="C472" s="42">
        <f t="shared" si="30"/>
        <v>4.3318209900007787E-2</v>
      </c>
      <c r="D472" s="42">
        <v>720</v>
      </c>
      <c r="E472" s="42">
        <f t="shared" si="28"/>
        <v>529</v>
      </c>
      <c r="F472" s="42">
        <f t="shared" si="29"/>
        <v>1060</v>
      </c>
      <c r="G472" s="42">
        <f t="shared" si="31"/>
        <v>45.917302494008254</v>
      </c>
    </row>
    <row r="473" spans="2:7" ht="15.75" x14ac:dyDescent="0.25">
      <c r="B473" s="42">
        <v>143.36851460630001</v>
      </c>
      <c r="C473" s="42">
        <f t="shared" si="30"/>
        <v>3.0630599999994956E-2</v>
      </c>
      <c r="D473" s="42">
        <v>720</v>
      </c>
      <c r="E473" s="42">
        <f t="shared" si="28"/>
        <v>529</v>
      </c>
      <c r="F473" s="42">
        <f t="shared" si="29"/>
        <v>1058</v>
      </c>
      <c r="G473" s="42">
        <f t="shared" si="31"/>
        <v>32.407174799994664</v>
      </c>
    </row>
    <row r="474" spans="2:7" ht="15.75" x14ac:dyDescent="0.25">
      <c r="B474" s="42">
        <v>143.33788400630002</v>
      </c>
      <c r="C474" s="42">
        <f t="shared" si="30"/>
        <v>3.0630599999994956E-2</v>
      </c>
      <c r="D474" s="42">
        <v>720</v>
      </c>
      <c r="E474" s="42">
        <f t="shared" si="28"/>
        <v>529</v>
      </c>
      <c r="F474" s="42">
        <f t="shared" si="29"/>
        <v>1058</v>
      </c>
      <c r="G474" s="42">
        <f t="shared" si="31"/>
        <v>32.407174799994664</v>
      </c>
    </row>
    <row r="475" spans="2:7" ht="15.75" x14ac:dyDescent="0.25">
      <c r="B475" s="42">
        <v>143.30725340630002</v>
      </c>
      <c r="C475" s="42">
        <f t="shared" si="30"/>
        <v>3.0630599999994956E-2</v>
      </c>
      <c r="D475" s="42">
        <v>720</v>
      </c>
      <c r="E475" s="42">
        <f t="shared" si="28"/>
        <v>529</v>
      </c>
      <c r="F475" s="42">
        <f t="shared" si="29"/>
        <v>1058</v>
      </c>
      <c r="G475" s="42">
        <f t="shared" si="31"/>
        <v>32.407174799994664</v>
      </c>
    </row>
    <row r="476" spans="2:7" ht="15.75" x14ac:dyDescent="0.25">
      <c r="B476" s="42">
        <v>143.27662280630003</v>
      </c>
      <c r="C476" s="42">
        <f t="shared" si="30"/>
        <v>3.0630599999994956E-2</v>
      </c>
      <c r="D476" s="42">
        <v>720</v>
      </c>
      <c r="E476" s="42">
        <f t="shared" si="28"/>
        <v>529</v>
      </c>
      <c r="F476" s="42">
        <f t="shared" si="29"/>
        <v>1058</v>
      </c>
      <c r="G476" s="42">
        <f t="shared" si="31"/>
        <v>32.407174799994664</v>
      </c>
    </row>
    <row r="477" spans="2:7" ht="15.75" x14ac:dyDescent="0.25">
      <c r="B477" s="42">
        <v>143.2333045963</v>
      </c>
      <c r="C477" s="42">
        <f t="shared" si="30"/>
        <v>4.3318210000023782E-2</v>
      </c>
      <c r="D477" s="42">
        <v>718</v>
      </c>
      <c r="E477" s="42">
        <f t="shared" si="28"/>
        <v>527</v>
      </c>
      <c r="F477" s="42">
        <f t="shared" si="29"/>
        <v>1056</v>
      </c>
      <c r="G477" s="42">
        <f t="shared" si="31"/>
        <v>45.744029760025114</v>
      </c>
    </row>
    <row r="478" spans="2:7" ht="15.75" x14ac:dyDescent="0.25">
      <c r="B478" s="42">
        <v>143.20267399630001</v>
      </c>
      <c r="C478" s="42">
        <f t="shared" si="30"/>
        <v>3.0630599999994956E-2</v>
      </c>
      <c r="D478" s="42">
        <v>717</v>
      </c>
      <c r="E478" s="42">
        <f t="shared" si="28"/>
        <v>526</v>
      </c>
      <c r="F478" s="42">
        <f t="shared" si="29"/>
        <v>1053</v>
      </c>
      <c r="G478" s="42">
        <f t="shared" si="31"/>
        <v>32.254021799994689</v>
      </c>
    </row>
    <row r="479" spans="2:7" ht="15.75" x14ac:dyDescent="0.25">
      <c r="B479" s="42">
        <v>143.15935578640003</v>
      </c>
      <c r="C479" s="42">
        <f t="shared" si="30"/>
        <v>4.3318209899979365E-2</v>
      </c>
      <c r="D479" s="42">
        <v>717</v>
      </c>
      <c r="E479" s="42">
        <f t="shared" si="28"/>
        <v>526</v>
      </c>
      <c r="F479" s="42">
        <f t="shared" si="29"/>
        <v>1052</v>
      </c>
      <c r="G479" s="42">
        <f t="shared" si="31"/>
        <v>45.570756814778292</v>
      </c>
    </row>
    <row r="480" spans="2:7" ht="15.75" x14ac:dyDescent="0.25">
      <c r="B480" s="42">
        <v>143.1160375764</v>
      </c>
      <c r="C480" s="42">
        <f t="shared" si="30"/>
        <v>4.3318210000023782E-2</v>
      </c>
      <c r="D480" s="42">
        <v>714</v>
      </c>
      <c r="E480" s="42">
        <f t="shared" si="28"/>
        <v>523</v>
      </c>
      <c r="F480" s="42">
        <f t="shared" si="29"/>
        <v>1049</v>
      </c>
      <c r="G480" s="42">
        <f t="shared" si="31"/>
        <v>45.440802290024948</v>
      </c>
    </row>
    <row r="481" spans="2:7" ht="15.75" x14ac:dyDescent="0.25">
      <c r="B481" s="42">
        <v>143.08540697640001</v>
      </c>
      <c r="C481" s="42">
        <f t="shared" si="30"/>
        <v>3.0630599999994956E-2</v>
      </c>
      <c r="D481" s="42">
        <v>714</v>
      </c>
      <c r="E481" s="42">
        <f t="shared" si="28"/>
        <v>523</v>
      </c>
      <c r="F481" s="42">
        <f t="shared" si="29"/>
        <v>1046</v>
      </c>
      <c r="G481" s="42">
        <f t="shared" si="31"/>
        <v>32.039607599994724</v>
      </c>
    </row>
    <row r="482" spans="2:7" ht="15.75" x14ac:dyDescent="0.25">
      <c r="B482" s="42">
        <v>143.0420887665</v>
      </c>
      <c r="C482" s="42">
        <f t="shared" si="30"/>
        <v>4.3318209900007787E-2</v>
      </c>
      <c r="D482" s="42">
        <v>714</v>
      </c>
      <c r="E482" s="42">
        <f t="shared" si="28"/>
        <v>523</v>
      </c>
      <c r="F482" s="42">
        <f t="shared" si="29"/>
        <v>1046</v>
      </c>
      <c r="G482" s="42">
        <f t="shared" si="31"/>
        <v>45.310847555408145</v>
      </c>
    </row>
    <row r="483" spans="2:7" ht="15.75" x14ac:dyDescent="0.25">
      <c r="B483" s="42">
        <v>143.01145816650001</v>
      </c>
      <c r="C483" s="42">
        <f t="shared" si="30"/>
        <v>3.0630599999994956E-2</v>
      </c>
      <c r="D483" s="42">
        <v>714</v>
      </c>
      <c r="E483" s="42">
        <f t="shared" si="28"/>
        <v>523</v>
      </c>
      <c r="F483" s="42">
        <f t="shared" si="29"/>
        <v>1046</v>
      </c>
      <c r="G483" s="42">
        <f t="shared" si="31"/>
        <v>32.039607599994724</v>
      </c>
    </row>
    <row r="484" spans="2:7" ht="15.75" x14ac:dyDescent="0.25">
      <c r="B484" s="42">
        <v>142.96813995650001</v>
      </c>
      <c r="C484" s="42">
        <f t="shared" si="30"/>
        <v>4.3318209999995361E-2</v>
      </c>
      <c r="D484" s="42">
        <v>714</v>
      </c>
      <c r="E484" s="42">
        <f t="shared" si="28"/>
        <v>523</v>
      </c>
      <c r="F484" s="42">
        <f t="shared" si="29"/>
        <v>1046</v>
      </c>
      <c r="G484" s="42">
        <f t="shared" si="31"/>
        <v>45.310847659995147</v>
      </c>
    </row>
    <row r="485" spans="2:7" ht="15.75" x14ac:dyDescent="0.25">
      <c r="B485" s="42">
        <v>142.9248217466</v>
      </c>
      <c r="C485" s="42">
        <f t="shared" si="30"/>
        <v>4.3318209900007787E-2</v>
      </c>
      <c r="D485" s="42">
        <v>714</v>
      </c>
      <c r="E485" s="42">
        <f t="shared" si="28"/>
        <v>523</v>
      </c>
      <c r="F485" s="42">
        <f t="shared" si="29"/>
        <v>1046</v>
      </c>
      <c r="G485" s="42">
        <f t="shared" si="31"/>
        <v>45.310847555408145</v>
      </c>
    </row>
    <row r="486" spans="2:7" ht="15.75" x14ac:dyDescent="0.25">
      <c r="B486" s="42">
        <v>142.88150353670002</v>
      </c>
      <c r="C486" s="42">
        <f t="shared" si="30"/>
        <v>4.3318209899979365E-2</v>
      </c>
      <c r="D486" s="42">
        <v>712</v>
      </c>
      <c r="E486" s="42">
        <f t="shared" si="28"/>
        <v>521</v>
      </c>
      <c r="F486" s="42">
        <f t="shared" si="29"/>
        <v>1044</v>
      </c>
      <c r="G486" s="42">
        <f t="shared" si="31"/>
        <v>45.224211135578457</v>
      </c>
    </row>
    <row r="487" spans="2:7" ht="15.75" x14ac:dyDescent="0.25">
      <c r="B487" s="42">
        <v>142.85087293670003</v>
      </c>
      <c r="C487" s="42">
        <f t="shared" si="30"/>
        <v>3.0630599999994956E-2</v>
      </c>
      <c r="D487" s="42">
        <v>712</v>
      </c>
      <c r="E487" s="42">
        <f t="shared" si="28"/>
        <v>521</v>
      </c>
      <c r="F487" s="42">
        <f t="shared" si="29"/>
        <v>1042</v>
      </c>
      <c r="G487" s="42">
        <f t="shared" si="31"/>
        <v>31.917085199994744</v>
      </c>
    </row>
    <row r="488" spans="2:7" ht="15.75" x14ac:dyDescent="0.25">
      <c r="B488" s="42">
        <v>142.82024233670001</v>
      </c>
      <c r="C488" s="42">
        <f t="shared" si="30"/>
        <v>3.0630600000023378E-2</v>
      </c>
      <c r="D488" s="42">
        <v>712</v>
      </c>
      <c r="E488" s="42">
        <f t="shared" si="28"/>
        <v>521</v>
      </c>
      <c r="F488" s="42">
        <f t="shared" si="29"/>
        <v>1042</v>
      </c>
      <c r="G488" s="42">
        <f t="shared" si="31"/>
        <v>31.91708520002436</v>
      </c>
    </row>
    <row r="489" spans="2:7" ht="15.75" x14ac:dyDescent="0.25">
      <c r="B489" s="42">
        <v>142.78961173670001</v>
      </c>
      <c r="C489" s="42">
        <f t="shared" si="30"/>
        <v>3.0630599999994956E-2</v>
      </c>
      <c r="D489" s="42">
        <v>712</v>
      </c>
      <c r="E489" s="42">
        <f t="shared" si="28"/>
        <v>521</v>
      </c>
      <c r="F489" s="42">
        <f t="shared" si="29"/>
        <v>1042</v>
      </c>
      <c r="G489" s="42">
        <f t="shared" si="31"/>
        <v>31.917085199994744</v>
      </c>
    </row>
    <row r="490" spans="2:7" ht="15.75" x14ac:dyDescent="0.25">
      <c r="B490" s="42">
        <v>142.75898113670002</v>
      </c>
      <c r="C490" s="42">
        <f t="shared" si="30"/>
        <v>3.0630599999994956E-2</v>
      </c>
      <c r="D490" s="42">
        <v>712</v>
      </c>
      <c r="E490" s="42">
        <f t="shared" si="28"/>
        <v>521</v>
      </c>
      <c r="F490" s="42">
        <f t="shared" si="29"/>
        <v>1042</v>
      </c>
      <c r="G490" s="42">
        <f t="shared" si="31"/>
        <v>31.917085199994744</v>
      </c>
    </row>
    <row r="491" spans="2:7" ht="15.75" x14ac:dyDescent="0.25">
      <c r="B491" s="42">
        <v>142.72835053670002</v>
      </c>
      <c r="C491" s="42">
        <f t="shared" si="30"/>
        <v>3.0630599999994956E-2</v>
      </c>
      <c r="D491" s="42">
        <v>712</v>
      </c>
      <c r="E491" s="42">
        <f t="shared" si="28"/>
        <v>521</v>
      </c>
      <c r="F491" s="42">
        <f t="shared" si="29"/>
        <v>1042</v>
      </c>
      <c r="G491" s="42">
        <f t="shared" si="31"/>
        <v>31.917085199994744</v>
      </c>
    </row>
    <row r="492" spans="2:7" ht="15.75" x14ac:dyDescent="0.25">
      <c r="B492" s="42">
        <v>142.68503232670002</v>
      </c>
      <c r="C492" s="42">
        <f t="shared" si="30"/>
        <v>4.3318209999995361E-2</v>
      </c>
      <c r="D492" s="42">
        <v>712</v>
      </c>
      <c r="E492" s="42">
        <f t="shared" si="28"/>
        <v>521</v>
      </c>
      <c r="F492" s="42">
        <f t="shared" si="29"/>
        <v>1042</v>
      </c>
      <c r="G492" s="42">
        <f t="shared" si="31"/>
        <v>45.137574819995166</v>
      </c>
    </row>
    <row r="493" spans="2:7" ht="15.75" x14ac:dyDescent="0.25">
      <c r="B493" s="42">
        <v>142.64171411680002</v>
      </c>
      <c r="C493" s="42">
        <f t="shared" si="30"/>
        <v>4.3318209900007787E-2</v>
      </c>
      <c r="D493" s="42">
        <v>712</v>
      </c>
      <c r="E493" s="42">
        <f t="shared" si="28"/>
        <v>521</v>
      </c>
      <c r="F493" s="42">
        <f t="shared" si="29"/>
        <v>1042</v>
      </c>
      <c r="G493" s="42">
        <f t="shared" si="31"/>
        <v>45.137574715808114</v>
      </c>
    </row>
    <row r="494" spans="2:7" ht="15.75" x14ac:dyDescent="0.25">
      <c r="B494" s="42">
        <v>142.59839590680002</v>
      </c>
      <c r="C494" s="42">
        <f t="shared" si="30"/>
        <v>4.3318209999995361E-2</v>
      </c>
      <c r="D494" s="42">
        <v>712</v>
      </c>
      <c r="E494" s="42">
        <f t="shared" si="28"/>
        <v>521</v>
      </c>
      <c r="F494" s="42">
        <f t="shared" si="29"/>
        <v>1042</v>
      </c>
      <c r="G494" s="42">
        <f t="shared" si="31"/>
        <v>45.137574819995166</v>
      </c>
    </row>
    <row r="495" spans="2:7" ht="15.75" x14ac:dyDescent="0.25">
      <c r="B495" s="42">
        <v>142.56776530680003</v>
      </c>
      <c r="C495" s="42">
        <f t="shared" si="30"/>
        <v>3.0630599999994956E-2</v>
      </c>
      <c r="D495" s="42">
        <v>711</v>
      </c>
      <c r="E495" s="42">
        <f t="shared" si="28"/>
        <v>520</v>
      </c>
      <c r="F495" s="42">
        <f t="shared" si="29"/>
        <v>1041</v>
      </c>
      <c r="G495" s="42">
        <f t="shared" si="31"/>
        <v>31.88645459999475</v>
      </c>
    </row>
    <row r="496" spans="2:7" ht="15.75" x14ac:dyDescent="0.25">
      <c r="B496" s="42">
        <v>142.5371347068</v>
      </c>
      <c r="C496" s="42">
        <f t="shared" si="30"/>
        <v>3.0630600000023378E-2</v>
      </c>
      <c r="D496" s="42">
        <v>711</v>
      </c>
      <c r="E496" s="42">
        <f t="shared" si="28"/>
        <v>520</v>
      </c>
      <c r="F496" s="42">
        <f t="shared" si="29"/>
        <v>1040</v>
      </c>
      <c r="G496" s="42">
        <f t="shared" si="31"/>
        <v>31.855824000024313</v>
      </c>
    </row>
    <row r="497" spans="2:7" ht="15.75" x14ac:dyDescent="0.25">
      <c r="B497" s="42">
        <v>142.49381649690002</v>
      </c>
      <c r="C497" s="42">
        <f t="shared" si="30"/>
        <v>4.3318209899979365E-2</v>
      </c>
      <c r="D497" s="42">
        <v>711</v>
      </c>
      <c r="E497" s="42">
        <f t="shared" si="28"/>
        <v>520</v>
      </c>
      <c r="F497" s="42">
        <f t="shared" si="29"/>
        <v>1040</v>
      </c>
      <c r="G497" s="42">
        <f t="shared" si="31"/>
        <v>45.05093829597854</v>
      </c>
    </row>
    <row r="498" spans="2:7" ht="15.75" x14ac:dyDescent="0.25">
      <c r="B498" s="42">
        <v>142.45049828690003</v>
      </c>
      <c r="C498" s="42">
        <f t="shared" si="30"/>
        <v>4.3318209999995361E-2</v>
      </c>
      <c r="D498" s="42">
        <v>711</v>
      </c>
      <c r="E498" s="42">
        <f t="shared" si="28"/>
        <v>520</v>
      </c>
      <c r="F498" s="42">
        <f t="shared" si="29"/>
        <v>1040</v>
      </c>
      <c r="G498" s="42">
        <f t="shared" si="31"/>
        <v>45.050938399995175</v>
      </c>
    </row>
    <row r="499" spans="2:7" ht="15.75" x14ac:dyDescent="0.25">
      <c r="B499" s="42">
        <v>142.40718007700002</v>
      </c>
      <c r="C499" s="42">
        <f t="shared" si="30"/>
        <v>4.3318209900007787E-2</v>
      </c>
      <c r="D499" s="42">
        <v>711</v>
      </c>
      <c r="E499" s="42">
        <f t="shared" si="28"/>
        <v>520</v>
      </c>
      <c r="F499" s="42">
        <f t="shared" si="29"/>
        <v>1040</v>
      </c>
      <c r="G499" s="42">
        <f t="shared" si="31"/>
        <v>45.050938296008098</v>
      </c>
    </row>
    <row r="500" spans="2:7" ht="15.75" x14ac:dyDescent="0.25">
      <c r="B500" s="42">
        <v>142.36386186700003</v>
      </c>
      <c r="C500" s="42">
        <f t="shared" si="30"/>
        <v>4.3318209999995361E-2</v>
      </c>
      <c r="D500" s="42">
        <v>711</v>
      </c>
      <c r="E500" s="42">
        <f t="shared" si="28"/>
        <v>520</v>
      </c>
      <c r="F500" s="42">
        <f t="shared" si="29"/>
        <v>1040</v>
      </c>
      <c r="G500" s="42">
        <f t="shared" si="31"/>
        <v>45.050938399995175</v>
      </c>
    </row>
    <row r="501" spans="2:7" ht="15.75" x14ac:dyDescent="0.25">
      <c r="B501" s="42">
        <v>142.32054365710002</v>
      </c>
      <c r="C501" s="42">
        <f t="shared" si="30"/>
        <v>4.3318209900007787E-2</v>
      </c>
      <c r="D501" s="42">
        <v>711</v>
      </c>
      <c r="E501" s="42">
        <f t="shared" si="28"/>
        <v>520</v>
      </c>
      <c r="F501" s="42">
        <f t="shared" si="29"/>
        <v>1040</v>
      </c>
      <c r="G501" s="42">
        <f t="shared" si="31"/>
        <v>45.050938296008098</v>
      </c>
    </row>
    <row r="502" spans="2:7" ht="15.75" x14ac:dyDescent="0.25">
      <c r="B502" s="42">
        <v>142.27722544720001</v>
      </c>
      <c r="C502" s="42">
        <f t="shared" si="30"/>
        <v>4.3318209900007787E-2</v>
      </c>
      <c r="D502" s="42">
        <v>711</v>
      </c>
      <c r="E502" s="42">
        <f t="shared" si="28"/>
        <v>520</v>
      </c>
      <c r="F502" s="42">
        <f t="shared" si="29"/>
        <v>1040</v>
      </c>
      <c r="G502" s="42">
        <f t="shared" si="31"/>
        <v>45.050938296008098</v>
      </c>
    </row>
    <row r="503" spans="2:7" ht="15.75" x14ac:dyDescent="0.25">
      <c r="B503" s="42">
        <v>142.23390723720001</v>
      </c>
      <c r="C503" s="42">
        <f t="shared" si="30"/>
        <v>4.3318209999995361E-2</v>
      </c>
      <c r="D503" s="42">
        <v>711</v>
      </c>
      <c r="E503" s="42">
        <f t="shared" si="28"/>
        <v>520</v>
      </c>
      <c r="F503" s="42">
        <f t="shared" si="29"/>
        <v>1040</v>
      </c>
      <c r="G503" s="42">
        <f t="shared" si="31"/>
        <v>45.050938399995175</v>
      </c>
    </row>
    <row r="504" spans="2:7" ht="15.75" x14ac:dyDescent="0.25">
      <c r="B504" s="42">
        <v>142.19058902730001</v>
      </c>
      <c r="C504" s="42">
        <f t="shared" si="30"/>
        <v>4.3318209900007787E-2</v>
      </c>
      <c r="D504" s="42">
        <v>710</v>
      </c>
      <c r="E504" s="42">
        <f t="shared" si="28"/>
        <v>519</v>
      </c>
      <c r="F504" s="42">
        <f t="shared" si="29"/>
        <v>1039</v>
      </c>
      <c r="G504" s="42">
        <f t="shared" si="31"/>
        <v>45.007620086108091</v>
      </c>
    </row>
    <row r="505" spans="2:7" ht="15.75" x14ac:dyDescent="0.25">
      <c r="B505" s="42">
        <v>142.15995842730001</v>
      </c>
      <c r="C505" s="42">
        <f t="shared" si="30"/>
        <v>3.0630599999994956E-2</v>
      </c>
      <c r="D505" s="42">
        <v>710</v>
      </c>
      <c r="E505" s="42">
        <f t="shared" si="28"/>
        <v>519</v>
      </c>
      <c r="F505" s="42">
        <f t="shared" si="29"/>
        <v>1038</v>
      </c>
      <c r="G505" s="42">
        <f t="shared" si="31"/>
        <v>31.794562799994765</v>
      </c>
    </row>
    <row r="506" spans="2:7" ht="15.75" x14ac:dyDescent="0.25">
      <c r="B506" s="42">
        <v>142.11664021730002</v>
      </c>
      <c r="C506" s="42">
        <f t="shared" si="30"/>
        <v>4.3318209999995361E-2</v>
      </c>
      <c r="D506" s="42">
        <v>710</v>
      </c>
      <c r="E506" s="42">
        <f t="shared" si="28"/>
        <v>519</v>
      </c>
      <c r="F506" s="42">
        <f t="shared" si="29"/>
        <v>1038</v>
      </c>
      <c r="G506" s="42">
        <f t="shared" si="31"/>
        <v>44.964301979995184</v>
      </c>
    </row>
    <row r="507" spans="2:7" ht="15.75" x14ac:dyDescent="0.25">
      <c r="B507" s="42">
        <v>142.07332200740001</v>
      </c>
      <c r="C507" s="42">
        <f t="shared" si="30"/>
        <v>4.3318209900007787E-2</v>
      </c>
      <c r="D507" s="42">
        <v>709</v>
      </c>
      <c r="E507" s="42">
        <f t="shared" si="28"/>
        <v>518</v>
      </c>
      <c r="F507" s="42">
        <f t="shared" si="29"/>
        <v>1037</v>
      </c>
      <c r="G507" s="42">
        <f t="shared" si="31"/>
        <v>44.920983666308075</v>
      </c>
    </row>
    <row r="508" spans="2:7" ht="15.75" x14ac:dyDescent="0.25">
      <c r="B508" s="42">
        <v>142.03000379740001</v>
      </c>
      <c r="C508" s="42">
        <f t="shared" si="30"/>
        <v>4.3318209999995361E-2</v>
      </c>
      <c r="D508" s="42">
        <v>709</v>
      </c>
      <c r="E508" s="42">
        <f t="shared" si="28"/>
        <v>518</v>
      </c>
      <c r="F508" s="42">
        <f t="shared" si="29"/>
        <v>1036</v>
      </c>
      <c r="G508" s="42">
        <f t="shared" si="31"/>
        <v>44.877665559995194</v>
      </c>
    </row>
    <row r="509" spans="2:7" ht="15.75" x14ac:dyDescent="0.25">
      <c r="B509" s="42">
        <v>141.98668558750001</v>
      </c>
      <c r="C509" s="42">
        <f t="shared" si="30"/>
        <v>4.3318209900007787E-2</v>
      </c>
      <c r="D509" s="42">
        <v>709</v>
      </c>
      <c r="E509" s="42">
        <f t="shared" si="28"/>
        <v>518</v>
      </c>
      <c r="F509" s="42">
        <f t="shared" si="29"/>
        <v>1036</v>
      </c>
      <c r="G509" s="42">
        <f t="shared" si="31"/>
        <v>44.877665456408067</v>
      </c>
    </row>
    <row r="510" spans="2:7" ht="15.75" x14ac:dyDescent="0.25">
      <c r="B510" s="42">
        <v>141.94336737760003</v>
      </c>
      <c r="C510" s="42">
        <f t="shared" si="30"/>
        <v>4.3318209899979365E-2</v>
      </c>
      <c r="D510" s="42">
        <v>709</v>
      </c>
      <c r="E510" s="42">
        <f t="shared" si="28"/>
        <v>518</v>
      </c>
      <c r="F510" s="42">
        <f t="shared" si="29"/>
        <v>1036</v>
      </c>
      <c r="G510" s="42">
        <f t="shared" si="31"/>
        <v>44.877665456378622</v>
      </c>
    </row>
    <row r="511" spans="2:7" ht="15.75" x14ac:dyDescent="0.25">
      <c r="B511" s="42">
        <v>141.9000491676</v>
      </c>
      <c r="C511" s="42">
        <f t="shared" si="30"/>
        <v>4.3318210000023782E-2</v>
      </c>
      <c r="D511" s="42">
        <v>709</v>
      </c>
      <c r="E511" s="42">
        <f t="shared" si="28"/>
        <v>518</v>
      </c>
      <c r="F511" s="42">
        <f t="shared" si="29"/>
        <v>1036</v>
      </c>
      <c r="G511" s="42">
        <f t="shared" si="31"/>
        <v>44.877665560024639</v>
      </c>
    </row>
    <row r="512" spans="2:7" ht="15.75" x14ac:dyDescent="0.25">
      <c r="B512" s="42">
        <v>141.86941856760001</v>
      </c>
      <c r="C512" s="42">
        <f t="shared" si="30"/>
        <v>3.0630599999994956E-2</v>
      </c>
      <c r="D512" s="42">
        <v>709</v>
      </c>
      <c r="E512" s="42">
        <f t="shared" si="28"/>
        <v>518</v>
      </c>
      <c r="F512" s="42">
        <f t="shared" si="29"/>
        <v>1036</v>
      </c>
      <c r="G512" s="42">
        <f t="shared" si="31"/>
        <v>31.733301599994775</v>
      </c>
    </row>
    <row r="513" spans="2:7" ht="15.75" x14ac:dyDescent="0.25">
      <c r="B513" s="42">
        <v>141.83878796760001</v>
      </c>
      <c r="C513" s="42">
        <f t="shared" si="30"/>
        <v>3.0630599999994956E-2</v>
      </c>
      <c r="D513" s="42">
        <v>709</v>
      </c>
      <c r="E513" s="42">
        <f t="shared" si="28"/>
        <v>518</v>
      </c>
      <c r="F513" s="42">
        <f t="shared" si="29"/>
        <v>1036</v>
      </c>
      <c r="G513" s="42">
        <f t="shared" si="31"/>
        <v>31.733301599994775</v>
      </c>
    </row>
    <row r="514" spans="2:7" ht="15.75" x14ac:dyDescent="0.25">
      <c r="B514" s="42">
        <v>141.80815736760002</v>
      </c>
      <c r="C514" s="42">
        <f t="shared" si="30"/>
        <v>3.0630599999994956E-2</v>
      </c>
      <c r="D514" s="42">
        <v>709</v>
      </c>
      <c r="E514" s="42">
        <f t="shared" si="28"/>
        <v>518</v>
      </c>
      <c r="F514" s="42">
        <f t="shared" si="29"/>
        <v>1036</v>
      </c>
      <c r="G514" s="42">
        <f t="shared" si="31"/>
        <v>31.733301599994775</v>
      </c>
    </row>
    <row r="515" spans="2:7" ht="15.75" x14ac:dyDescent="0.25">
      <c r="B515" s="42">
        <v>141.77752676760002</v>
      </c>
      <c r="C515" s="42">
        <f t="shared" si="30"/>
        <v>3.0630599999994956E-2</v>
      </c>
      <c r="D515" s="42">
        <v>709</v>
      </c>
      <c r="E515" s="42">
        <f t="shared" si="28"/>
        <v>518</v>
      </c>
      <c r="F515" s="42">
        <f t="shared" si="29"/>
        <v>1036</v>
      </c>
      <c r="G515" s="42">
        <f t="shared" si="31"/>
        <v>31.733301599994775</v>
      </c>
    </row>
    <row r="516" spans="2:7" ht="15.75" x14ac:dyDescent="0.25">
      <c r="B516" s="42">
        <v>141.73420855770001</v>
      </c>
      <c r="C516" s="42">
        <f t="shared" si="30"/>
        <v>4.3318209900007787E-2</v>
      </c>
      <c r="D516" s="42">
        <v>709</v>
      </c>
      <c r="E516" s="42">
        <f t="shared" si="28"/>
        <v>518</v>
      </c>
      <c r="F516" s="42">
        <f t="shared" si="29"/>
        <v>1036</v>
      </c>
      <c r="G516" s="42">
        <f t="shared" si="31"/>
        <v>44.877665456408067</v>
      </c>
    </row>
    <row r="517" spans="2:7" ht="15.75" x14ac:dyDescent="0.25">
      <c r="B517" s="42">
        <v>141.70357795770002</v>
      </c>
      <c r="C517" s="42">
        <f t="shared" si="30"/>
        <v>3.0630599999994956E-2</v>
      </c>
      <c r="D517" s="42">
        <v>709</v>
      </c>
      <c r="E517" s="42">
        <f t="shared" ref="E517:E580" si="32">D517-191</f>
        <v>518</v>
      </c>
      <c r="F517" s="42">
        <f t="shared" ref="F517:F580" si="33">E517+E516</f>
        <v>1036</v>
      </c>
      <c r="G517" s="42">
        <f t="shared" si="31"/>
        <v>31.733301599994775</v>
      </c>
    </row>
    <row r="518" spans="2:7" ht="15.75" x14ac:dyDescent="0.25">
      <c r="B518" s="42">
        <v>141.67294735770002</v>
      </c>
      <c r="C518" s="42">
        <f t="shared" ref="C518:C581" si="34">B517-B518</f>
        <v>3.0630599999994956E-2</v>
      </c>
      <c r="D518" s="42">
        <v>709</v>
      </c>
      <c r="E518" s="42">
        <f t="shared" si="32"/>
        <v>518</v>
      </c>
      <c r="F518" s="42">
        <f t="shared" si="33"/>
        <v>1036</v>
      </c>
      <c r="G518" s="42">
        <f t="shared" si="31"/>
        <v>31.733301599994775</v>
      </c>
    </row>
    <row r="519" spans="2:7" ht="15.75" x14ac:dyDescent="0.25">
      <c r="B519" s="42">
        <v>141.64231675770003</v>
      </c>
      <c r="C519" s="42">
        <f t="shared" si="34"/>
        <v>3.0630599999994956E-2</v>
      </c>
      <c r="D519" s="42">
        <v>709</v>
      </c>
      <c r="E519" s="42">
        <f t="shared" si="32"/>
        <v>518</v>
      </c>
      <c r="F519" s="42">
        <f t="shared" si="33"/>
        <v>1036</v>
      </c>
      <c r="G519" s="42">
        <f t="shared" ref="G519:G582" si="35">F519*C519</f>
        <v>31.733301599994775</v>
      </c>
    </row>
    <row r="520" spans="2:7" ht="15.75" x14ac:dyDescent="0.25">
      <c r="B520" s="42">
        <v>141.61168615770001</v>
      </c>
      <c r="C520" s="42">
        <f t="shared" si="34"/>
        <v>3.0630600000023378E-2</v>
      </c>
      <c r="D520" s="42">
        <v>709</v>
      </c>
      <c r="E520" s="42">
        <f t="shared" si="32"/>
        <v>518</v>
      </c>
      <c r="F520" s="42">
        <f t="shared" si="33"/>
        <v>1036</v>
      </c>
      <c r="G520" s="42">
        <f t="shared" si="35"/>
        <v>31.73330160002422</v>
      </c>
    </row>
    <row r="521" spans="2:7" ht="15.75" x14ac:dyDescent="0.25">
      <c r="B521" s="42">
        <v>141.58105555770001</v>
      </c>
      <c r="C521" s="42">
        <f t="shared" si="34"/>
        <v>3.0630599999994956E-2</v>
      </c>
      <c r="D521" s="42">
        <v>709</v>
      </c>
      <c r="E521" s="42">
        <f t="shared" si="32"/>
        <v>518</v>
      </c>
      <c r="F521" s="42">
        <f t="shared" si="33"/>
        <v>1036</v>
      </c>
      <c r="G521" s="42">
        <f t="shared" si="35"/>
        <v>31.733301599994775</v>
      </c>
    </row>
    <row r="522" spans="2:7" ht="15.75" x14ac:dyDescent="0.25">
      <c r="B522" s="42">
        <v>141.55042495770002</v>
      </c>
      <c r="C522" s="42">
        <f t="shared" si="34"/>
        <v>3.0630599999994956E-2</v>
      </c>
      <c r="D522" s="42">
        <v>709</v>
      </c>
      <c r="E522" s="42">
        <f t="shared" si="32"/>
        <v>518</v>
      </c>
      <c r="F522" s="42">
        <f t="shared" si="33"/>
        <v>1036</v>
      </c>
      <c r="G522" s="42">
        <f t="shared" si="35"/>
        <v>31.733301599994775</v>
      </c>
    </row>
    <row r="523" spans="2:7" ht="15.75" x14ac:dyDescent="0.25">
      <c r="B523" s="42">
        <v>141.51979435770002</v>
      </c>
      <c r="C523" s="42">
        <f t="shared" si="34"/>
        <v>3.0630599999994956E-2</v>
      </c>
      <c r="D523" s="42">
        <v>709</v>
      </c>
      <c r="E523" s="42">
        <f t="shared" si="32"/>
        <v>518</v>
      </c>
      <c r="F523" s="42">
        <f t="shared" si="33"/>
        <v>1036</v>
      </c>
      <c r="G523" s="42">
        <f t="shared" si="35"/>
        <v>31.733301599994775</v>
      </c>
    </row>
    <row r="524" spans="2:7" ht="15.75" x14ac:dyDescent="0.25">
      <c r="B524" s="42">
        <v>141.48916375770003</v>
      </c>
      <c r="C524" s="42">
        <f t="shared" si="34"/>
        <v>3.0630599999994956E-2</v>
      </c>
      <c r="D524" s="42">
        <v>709</v>
      </c>
      <c r="E524" s="42">
        <f t="shared" si="32"/>
        <v>518</v>
      </c>
      <c r="F524" s="42">
        <f t="shared" si="33"/>
        <v>1036</v>
      </c>
      <c r="G524" s="42">
        <f t="shared" si="35"/>
        <v>31.733301599994775</v>
      </c>
    </row>
    <row r="525" spans="2:7" ht="15.75" x14ac:dyDescent="0.25">
      <c r="B525" s="42">
        <v>141.4458455477</v>
      </c>
      <c r="C525" s="42">
        <f t="shared" si="34"/>
        <v>4.3318210000023782E-2</v>
      </c>
      <c r="D525" s="42">
        <v>709</v>
      </c>
      <c r="E525" s="42">
        <f t="shared" si="32"/>
        <v>518</v>
      </c>
      <c r="F525" s="42">
        <f t="shared" si="33"/>
        <v>1036</v>
      </c>
      <c r="G525" s="42">
        <f t="shared" si="35"/>
        <v>44.877665560024639</v>
      </c>
    </row>
    <row r="526" spans="2:7" ht="15.75" x14ac:dyDescent="0.25">
      <c r="B526" s="42">
        <v>141.40252733780002</v>
      </c>
      <c r="C526" s="42">
        <f t="shared" si="34"/>
        <v>4.3318209899979365E-2</v>
      </c>
      <c r="D526" s="42">
        <v>709</v>
      </c>
      <c r="E526" s="42">
        <f t="shared" si="32"/>
        <v>518</v>
      </c>
      <c r="F526" s="42">
        <f t="shared" si="33"/>
        <v>1036</v>
      </c>
      <c r="G526" s="42">
        <f t="shared" si="35"/>
        <v>44.877665456378622</v>
      </c>
    </row>
    <row r="527" spans="2:7" ht="15.75" x14ac:dyDescent="0.25">
      <c r="B527" s="42">
        <v>141.35920912780003</v>
      </c>
      <c r="C527" s="42">
        <f t="shared" si="34"/>
        <v>4.3318209999995361E-2</v>
      </c>
      <c r="D527" s="42">
        <v>709</v>
      </c>
      <c r="E527" s="42">
        <f t="shared" si="32"/>
        <v>518</v>
      </c>
      <c r="F527" s="42">
        <f t="shared" si="33"/>
        <v>1036</v>
      </c>
      <c r="G527" s="42">
        <f t="shared" si="35"/>
        <v>44.877665559995194</v>
      </c>
    </row>
    <row r="528" spans="2:7" ht="15.75" x14ac:dyDescent="0.25">
      <c r="B528" s="42">
        <v>141.31589091790002</v>
      </c>
      <c r="C528" s="42">
        <f t="shared" si="34"/>
        <v>4.3318209900007787E-2</v>
      </c>
      <c r="D528" s="42">
        <v>709</v>
      </c>
      <c r="E528" s="42">
        <f t="shared" si="32"/>
        <v>518</v>
      </c>
      <c r="F528" s="42">
        <f t="shared" si="33"/>
        <v>1036</v>
      </c>
      <c r="G528" s="42">
        <f t="shared" si="35"/>
        <v>44.877665456408067</v>
      </c>
    </row>
    <row r="529" spans="2:7" ht="15.75" x14ac:dyDescent="0.25">
      <c r="B529" s="42">
        <v>141.28526031790003</v>
      </c>
      <c r="C529" s="42">
        <f t="shared" si="34"/>
        <v>3.0630599999994956E-2</v>
      </c>
      <c r="D529" s="42">
        <v>709</v>
      </c>
      <c r="E529" s="42">
        <f t="shared" si="32"/>
        <v>518</v>
      </c>
      <c r="F529" s="42">
        <f t="shared" si="33"/>
        <v>1036</v>
      </c>
      <c r="G529" s="42">
        <f t="shared" si="35"/>
        <v>31.733301599994775</v>
      </c>
    </row>
    <row r="530" spans="2:7" ht="15.75" x14ac:dyDescent="0.25">
      <c r="B530" s="42">
        <v>141.2546297179</v>
      </c>
      <c r="C530" s="42">
        <f t="shared" si="34"/>
        <v>3.0630600000023378E-2</v>
      </c>
      <c r="D530" s="42">
        <v>709</v>
      </c>
      <c r="E530" s="42">
        <f t="shared" si="32"/>
        <v>518</v>
      </c>
      <c r="F530" s="42">
        <f t="shared" si="33"/>
        <v>1036</v>
      </c>
      <c r="G530" s="42">
        <f t="shared" si="35"/>
        <v>31.73330160002422</v>
      </c>
    </row>
    <row r="531" spans="2:7" ht="15.75" x14ac:dyDescent="0.25">
      <c r="B531" s="42">
        <v>141.22399911790001</v>
      </c>
      <c r="C531" s="42">
        <f t="shared" si="34"/>
        <v>3.0630599999994956E-2</v>
      </c>
      <c r="D531" s="42">
        <v>709</v>
      </c>
      <c r="E531" s="42">
        <f t="shared" si="32"/>
        <v>518</v>
      </c>
      <c r="F531" s="42">
        <f t="shared" si="33"/>
        <v>1036</v>
      </c>
      <c r="G531" s="42">
        <f t="shared" si="35"/>
        <v>31.733301599994775</v>
      </c>
    </row>
    <row r="532" spans="2:7" ht="15.75" x14ac:dyDescent="0.25">
      <c r="B532" s="42">
        <v>141.18068090800003</v>
      </c>
      <c r="C532" s="42">
        <f t="shared" si="34"/>
        <v>4.3318209899979365E-2</v>
      </c>
      <c r="D532" s="42">
        <v>709</v>
      </c>
      <c r="E532" s="42">
        <f t="shared" si="32"/>
        <v>518</v>
      </c>
      <c r="F532" s="42">
        <f t="shared" si="33"/>
        <v>1036</v>
      </c>
      <c r="G532" s="42">
        <f t="shared" si="35"/>
        <v>44.877665456378622</v>
      </c>
    </row>
    <row r="533" spans="2:7" ht="15.75" x14ac:dyDescent="0.25">
      <c r="B533" s="42">
        <v>141.137362698</v>
      </c>
      <c r="C533" s="42">
        <f t="shared" si="34"/>
        <v>4.3318210000023782E-2</v>
      </c>
      <c r="D533" s="42">
        <v>709</v>
      </c>
      <c r="E533" s="42">
        <f t="shared" si="32"/>
        <v>518</v>
      </c>
      <c r="F533" s="42">
        <f t="shared" si="33"/>
        <v>1036</v>
      </c>
      <c r="G533" s="42">
        <f t="shared" si="35"/>
        <v>44.877665560024639</v>
      </c>
    </row>
    <row r="534" spans="2:7" ht="15.75" x14ac:dyDescent="0.25">
      <c r="B534" s="42">
        <v>141.10673209800001</v>
      </c>
      <c r="C534" s="42">
        <f t="shared" si="34"/>
        <v>3.0630599999994956E-2</v>
      </c>
      <c r="D534" s="42">
        <v>709</v>
      </c>
      <c r="E534" s="42">
        <f t="shared" si="32"/>
        <v>518</v>
      </c>
      <c r="F534" s="42">
        <f t="shared" si="33"/>
        <v>1036</v>
      </c>
      <c r="G534" s="42">
        <f t="shared" si="35"/>
        <v>31.733301599994775</v>
      </c>
    </row>
    <row r="535" spans="2:7" ht="15.75" x14ac:dyDescent="0.25">
      <c r="B535" s="42">
        <v>141.07610149800001</v>
      </c>
      <c r="C535" s="42">
        <f t="shared" si="34"/>
        <v>3.0630599999994956E-2</v>
      </c>
      <c r="D535" s="42">
        <v>709</v>
      </c>
      <c r="E535" s="42">
        <f t="shared" si="32"/>
        <v>518</v>
      </c>
      <c r="F535" s="42">
        <f t="shared" si="33"/>
        <v>1036</v>
      </c>
      <c r="G535" s="42">
        <f t="shared" si="35"/>
        <v>31.733301599994775</v>
      </c>
    </row>
    <row r="536" spans="2:7" ht="15.75" x14ac:dyDescent="0.25">
      <c r="B536" s="42">
        <v>141.04547089800002</v>
      </c>
      <c r="C536" s="42">
        <f t="shared" si="34"/>
        <v>3.0630599999994956E-2</v>
      </c>
      <c r="D536" s="42">
        <v>709</v>
      </c>
      <c r="E536" s="42">
        <f t="shared" si="32"/>
        <v>518</v>
      </c>
      <c r="F536" s="42">
        <f t="shared" si="33"/>
        <v>1036</v>
      </c>
      <c r="G536" s="42">
        <f t="shared" si="35"/>
        <v>31.733301599994775</v>
      </c>
    </row>
    <row r="537" spans="2:7" ht="15.75" x14ac:dyDescent="0.25">
      <c r="B537" s="42">
        <v>141.01484029800002</v>
      </c>
      <c r="C537" s="42">
        <f t="shared" si="34"/>
        <v>3.0630599999994956E-2</v>
      </c>
      <c r="D537" s="42">
        <v>709</v>
      </c>
      <c r="E537" s="42">
        <f t="shared" si="32"/>
        <v>518</v>
      </c>
      <c r="F537" s="42">
        <f t="shared" si="33"/>
        <v>1036</v>
      </c>
      <c r="G537" s="42">
        <f t="shared" si="35"/>
        <v>31.733301599994775</v>
      </c>
    </row>
    <row r="538" spans="2:7" ht="15.75" x14ac:dyDescent="0.25">
      <c r="B538" s="42">
        <v>140.98420969800003</v>
      </c>
      <c r="C538" s="42">
        <f t="shared" si="34"/>
        <v>3.0630599999994956E-2</v>
      </c>
      <c r="D538" s="42">
        <v>709</v>
      </c>
      <c r="E538" s="42">
        <f t="shared" si="32"/>
        <v>518</v>
      </c>
      <c r="F538" s="42">
        <f t="shared" si="33"/>
        <v>1036</v>
      </c>
      <c r="G538" s="42">
        <f t="shared" si="35"/>
        <v>31.733301599994775</v>
      </c>
    </row>
    <row r="539" spans="2:7" ht="15.75" x14ac:dyDescent="0.25">
      <c r="B539" s="42">
        <v>140.95357909800001</v>
      </c>
      <c r="C539" s="42">
        <f t="shared" si="34"/>
        <v>3.0630600000023378E-2</v>
      </c>
      <c r="D539" s="42">
        <v>709</v>
      </c>
      <c r="E539" s="42">
        <f t="shared" si="32"/>
        <v>518</v>
      </c>
      <c r="F539" s="42">
        <f t="shared" si="33"/>
        <v>1036</v>
      </c>
      <c r="G539" s="42">
        <f t="shared" si="35"/>
        <v>31.73330160002422</v>
      </c>
    </row>
    <row r="540" spans="2:7" ht="15.75" x14ac:dyDescent="0.25">
      <c r="B540" s="42">
        <v>140.92294849800001</v>
      </c>
      <c r="C540" s="42">
        <f t="shared" si="34"/>
        <v>3.0630599999994956E-2</v>
      </c>
      <c r="D540" s="42">
        <v>709</v>
      </c>
      <c r="E540" s="42">
        <f t="shared" si="32"/>
        <v>518</v>
      </c>
      <c r="F540" s="42">
        <f t="shared" si="33"/>
        <v>1036</v>
      </c>
      <c r="G540" s="42">
        <f t="shared" si="35"/>
        <v>31.733301599994775</v>
      </c>
    </row>
    <row r="541" spans="2:7" ht="15.75" x14ac:dyDescent="0.25">
      <c r="B541" s="42">
        <v>140.89231789800002</v>
      </c>
      <c r="C541" s="42">
        <f t="shared" si="34"/>
        <v>3.0630599999994956E-2</v>
      </c>
      <c r="D541" s="42">
        <v>709</v>
      </c>
      <c r="E541" s="42">
        <f t="shared" si="32"/>
        <v>518</v>
      </c>
      <c r="F541" s="42">
        <f t="shared" si="33"/>
        <v>1036</v>
      </c>
      <c r="G541" s="42">
        <f t="shared" si="35"/>
        <v>31.733301599994775</v>
      </c>
    </row>
    <row r="542" spans="2:7" ht="15.75" x14ac:dyDescent="0.25">
      <c r="B542" s="42">
        <v>140.86168729800002</v>
      </c>
      <c r="C542" s="42">
        <f t="shared" si="34"/>
        <v>3.0630599999994956E-2</v>
      </c>
      <c r="D542" s="42">
        <v>709</v>
      </c>
      <c r="E542" s="42">
        <f t="shared" si="32"/>
        <v>518</v>
      </c>
      <c r="F542" s="42">
        <f t="shared" si="33"/>
        <v>1036</v>
      </c>
      <c r="G542" s="42">
        <f t="shared" si="35"/>
        <v>31.733301599994775</v>
      </c>
    </row>
    <row r="543" spans="2:7" ht="15.75" x14ac:dyDescent="0.25">
      <c r="B543" s="42">
        <v>140.83105669800003</v>
      </c>
      <c r="C543" s="42">
        <f t="shared" si="34"/>
        <v>3.0630599999994956E-2</v>
      </c>
      <c r="D543" s="42">
        <v>708</v>
      </c>
      <c r="E543" s="42">
        <f t="shared" si="32"/>
        <v>517</v>
      </c>
      <c r="F543" s="42">
        <f t="shared" si="33"/>
        <v>1035</v>
      </c>
      <c r="G543" s="42">
        <f t="shared" si="35"/>
        <v>31.70267099999478</v>
      </c>
    </row>
    <row r="544" spans="2:7" ht="15.75" x14ac:dyDescent="0.25">
      <c r="B544" s="42">
        <v>140.800426098</v>
      </c>
      <c r="C544" s="42">
        <f t="shared" si="34"/>
        <v>3.0630600000023378E-2</v>
      </c>
      <c r="D544" s="42">
        <v>708</v>
      </c>
      <c r="E544" s="42">
        <f t="shared" si="32"/>
        <v>517</v>
      </c>
      <c r="F544" s="42">
        <f t="shared" si="33"/>
        <v>1034</v>
      </c>
      <c r="G544" s="42">
        <f t="shared" si="35"/>
        <v>31.672040400024173</v>
      </c>
    </row>
    <row r="545" spans="2:7" ht="15.75" x14ac:dyDescent="0.25">
      <c r="B545" s="42">
        <v>140.75710788810002</v>
      </c>
      <c r="C545" s="42">
        <f t="shared" si="34"/>
        <v>4.3318209899979365E-2</v>
      </c>
      <c r="D545" s="42">
        <v>705</v>
      </c>
      <c r="E545" s="42">
        <f t="shared" si="32"/>
        <v>514</v>
      </c>
      <c r="F545" s="42">
        <f t="shared" si="33"/>
        <v>1031</v>
      </c>
      <c r="G545" s="42">
        <f t="shared" si="35"/>
        <v>44.661074406878726</v>
      </c>
    </row>
    <row r="546" spans="2:7" ht="15.75" x14ac:dyDescent="0.25">
      <c r="B546" s="42">
        <v>140.72647728810003</v>
      </c>
      <c r="C546" s="42">
        <f t="shared" si="34"/>
        <v>3.0630599999994956E-2</v>
      </c>
      <c r="D546" s="42">
        <v>705</v>
      </c>
      <c r="E546" s="42">
        <f t="shared" si="32"/>
        <v>514</v>
      </c>
      <c r="F546" s="42">
        <f t="shared" si="33"/>
        <v>1028</v>
      </c>
      <c r="G546" s="42">
        <f t="shared" si="35"/>
        <v>31.488256799994815</v>
      </c>
    </row>
    <row r="547" spans="2:7" ht="15.75" x14ac:dyDescent="0.25">
      <c r="B547" s="42">
        <v>140.6831590781</v>
      </c>
      <c r="C547" s="42">
        <f t="shared" si="34"/>
        <v>4.3318210000023782E-2</v>
      </c>
      <c r="D547" s="42">
        <v>705</v>
      </c>
      <c r="E547" s="42">
        <f t="shared" si="32"/>
        <v>514</v>
      </c>
      <c r="F547" s="42">
        <f t="shared" si="33"/>
        <v>1028</v>
      </c>
      <c r="G547" s="42">
        <f t="shared" si="35"/>
        <v>44.531119880024448</v>
      </c>
    </row>
    <row r="548" spans="2:7" ht="15.75" x14ac:dyDescent="0.25">
      <c r="B548" s="42">
        <v>140.63984086820003</v>
      </c>
      <c r="C548" s="42">
        <f t="shared" si="34"/>
        <v>4.3318209899979365E-2</v>
      </c>
      <c r="D548" s="42">
        <v>705</v>
      </c>
      <c r="E548" s="42">
        <f t="shared" si="32"/>
        <v>514</v>
      </c>
      <c r="F548" s="42">
        <f t="shared" si="33"/>
        <v>1028</v>
      </c>
      <c r="G548" s="42">
        <f t="shared" si="35"/>
        <v>44.531119777178787</v>
      </c>
    </row>
    <row r="549" spans="2:7" ht="15.75" x14ac:dyDescent="0.25">
      <c r="B549" s="42">
        <v>140.5965226582</v>
      </c>
      <c r="C549" s="42">
        <f t="shared" si="34"/>
        <v>4.3318210000023782E-2</v>
      </c>
      <c r="D549" s="42">
        <v>705</v>
      </c>
      <c r="E549" s="42">
        <f t="shared" si="32"/>
        <v>514</v>
      </c>
      <c r="F549" s="42">
        <f t="shared" si="33"/>
        <v>1028</v>
      </c>
      <c r="G549" s="42">
        <f t="shared" si="35"/>
        <v>44.531119880024448</v>
      </c>
    </row>
    <row r="550" spans="2:7" ht="15.75" x14ac:dyDescent="0.25">
      <c r="B550" s="42">
        <v>140.55320444830002</v>
      </c>
      <c r="C550" s="42">
        <f t="shared" si="34"/>
        <v>4.3318209899979365E-2</v>
      </c>
      <c r="D550" s="42">
        <v>705</v>
      </c>
      <c r="E550" s="42">
        <f t="shared" si="32"/>
        <v>514</v>
      </c>
      <c r="F550" s="42">
        <f t="shared" si="33"/>
        <v>1028</v>
      </c>
      <c r="G550" s="42">
        <f t="shared" si="35"/>
        <v>44.531119777178787</v>
      </c>
    </row>
    <row r="551" spans="2:7" ht="15.75" x14ac:dyDescent="0.25">
      <c r="B551" s="42">
        <v>140.50988623830003</v>
      </c>
      <c r="C551" s="42">
        <f t="shared" si="34"/>
        <v>4.3318209999995361E-2</v>
      </c>
      <c r="D551" s="42">
        <v>705</v>
      </c>
      <c r="E551" s="42">
        <f t="shared" si="32"/>
        <v>514</v>
      </c>
      <c r="F551" s="42">
        <f t="shared" si="33"/>
        <v>1028</v>
      </c>
      <c r="G551" s="42">
        <f t="shared" si="35"/>
        <v>44.531119879995231</v>
      </c>
    </row>
    <row r="552" spans="2:7" ht="15.75" x14ac:dyDescent="0.25">
      <c r="B552" s="42">
        <v>140.46656802840002</v>
      </c>
      <c r="C552" s="42">
        <f t="shared" si="34"/>
        <v>4.3318209900007787E-2</v>
      </c>
      <c r="D552" s="42">
        <v>703</v>
      </c>
      <c r="E552" s="42">
        <f t="shared" si="32"/>
        <v>512</v>
      </c>
      <c r="F552" s="42">
        <f t="shared" si="33"/>
        <v>1026</v>
      </c>
      <c r="G552" s="42">
        <f t="shared" si="35"/>
        <v>44.444483357407989</v>
      </c>
    </row>
    <row r="553" spans="2:7" ht="15.75" x14ac:dyDescent="0.25">
      <c r="B553" s="42">
        <v>140.43593742840002</v>
      </c>
      <c r="C553" s="42">
        <f t="shared" si="34"/>
        <v>3.0630599999994956E-2</v>
      </c>
      <c r="D553" s="42">
        <v>703</v>
      </c>
      <c r="E553" s="42">
        <f t="shared" si="32"/>
        <v>512</v>
      </c>
      <c r="F553" s="42">
        <f t="shared" si="33"/>
        <v>1024</v>
      </c>
      <c r="G553" s="42">
        <f t="shared" si="35"/>
        <v>31.365734399994835</v>
      </c>
    </row>
    <row r="554" spans="2:7" ht="15.75" x14ac:dyDescent="0.25">
      <c r="B554" s="42">
        <v>140.4053068284</v>
      </c>
      <c r="C554" s="42">
        <f t="shared" si="34"/>
        <v>3.0630600000023378E-2</v>
      </c>
      <c r="D554" s="42">
        <v>703</v>
      </c>
      <c r="E554" s="42">
        <f t="shared" si="32"/>
        <v>512</v>
      </c>
      <c r="F554" s="42">
        <f t="shared" si="33"/>
        <v>1024</v>
      </c>
      <c r="G554" s="42">
        <f t="shared" si="35"/>
        <v>31.365734400023939</v>
      </c>
    </row>
    <row r="555" spans="2:7" ht="15.75" x14ac:dyDescent="0.25">
      <c r="B555" s="42">
        <v>140.37467622840001</v>
      </c>
      <c r="C555" s="42">
        <f t="shared" si="34"/>
        <v>3.0630599999994956E-2</v>
      </c>
      <c r="D555" s="42">
        <v>702</v>
      </c>
      <c r="E555" s="42">
        <f t="shared" si="32"/>
        <v>511</v>
      </c>
      <c r="F555" s="42">
        <f t="shared" si="33"/>
        <v>1023</v>
      </c>
      <c r="G555" s="42">
        <f t="shared" si="35"/>
        <v>31.33510379999484</v>
      </c>
    </row>
    <row r="556" spans="2:7" ht="15.75" x14ac:dyDescent="0.25">
      <c r="B556" s="42">
        <v>140.34404562840001</v>
      </c>
      <c r="C556" s="42">
        <f t="shared" si="34"/>
        <v>3.0630599999994956E-2</v>
      </c>
      <c r="D556" s="42">
        <v>702</v>
      </c>
      <c r="E556" s="42">
        <f t="shared" si="32"/>
        <v>511</v>
      </c>
      <c r="F556" s="42">
        <f t="shared" si="33"/>
        <v>1022</v>
      </c>
      <c r="G556" s="42">
        <f t="shared" si="35"/>
        <v>31.304473199994845</v>
      </c>
    </row>
    <row r="557" spans="2:7" ht="15.75" x14ac:dyDescent="0.25">
      <c r="B557" s="42">
        <v>140.31341502840002</v>
      </c>
      <c r="C557" s="42">
        <f t="shared" si="34"/>
        <v>3.0630599999994956E-2</v>
      </c>
      <c r="D557" s="42">
        <v>701</v>
      </c>
      <c r="E557" s="42">
        <f t="shared" si="32"/>
        <v>510</v>
      </c>
      <c r="F557" s="42">
        <f t="shared" si="33"/>
        <v>1021</v>
      </c>
      <c r="G557" s="42">
        <f t="shared" si="35"/>
        <v>31.27384259999485</v>
      </c>
    </row>
    <row r="558" spans="2:7" ht="15.75" x14ac:dyDescent="0.25">
      <c r="B558" s="42">
        <v>140.28278442840002</v>
      </c>
      <c r="C558" s="42">
        <f t="shared" si="34"/>
        <v>3.0630599999994956E-2</v>
      </c>
      <c r="D558" s="42">
        <v>701</v>
      </c>
      <c r="E558" s="42">
        <f t="shared" si="32"/>
        <v>510</v>
      </c>
      <c r="F558" s="42">
        <f t="shared" si="33"/>
        <v>1020</v>
      </c>
      <c r="G558" s="42">
        <f t="shared" si="35"/>
        <v>31.243211999994855</v>
      </c>
    </row>
    <row r="559" spans="2:7" ht="15.75" x14ac:dyDescent="0.25">
      <c r="B559" s="42">
        <v>140.25215382840003</v>
      </c>
      <c r="C559" s="42">
        <f t="shared" si="34"/>
        <v>3.0630599999994956E-2</v>
      </c>
      <c r="D559" s="42">
        <v>701</v>
      </c>
      <c r="E559" s="42">
        <f t="shared" si="32"/>
        <v>510</v>
      </c>
      <c r="F559" s="42">
        <f t="shared" si="33"/>
        <v>1020</v>
      </c>
      <c r="G559" s="42">
        <f t="shared" si="35"/>
        <v>31.243211999994855</v>
      </c>
    </row>
    <row r="560" spans="2:7" ht="15.75" x14ac:dyDescent="0.25">
      <c r="B560" s="42">
        <v>140.22152322840003</v>
      </c>
      <c r="C560" s="42">
        <f t="shared" si="34"/>
        <v>3.0630599999994956E-2</v>
      </c>
      <c r="D560" s="42">
        <v>701</v>
      </c>
      <c r="E560" s="42">
        <f t="shared" si="32"/>
        <v>510</v>
      </c>
      <c r="F560" s="42">
        <f t="shared" si="33"/>
        <v>1020</v>
      </c>
      <c r="G560" s="42">
        <f t="shared" si="35"/>
        <v>31.243211999994855</v>
      </c>
    </row>
    <row r="561" spans="2:7" ht="15.75" x14ac:dyDescent="0.25">
      <c r="B561" s="42">
        <v>140.17820501850002</v>
      </c>
      <c r="C561" s="42">
        <f t="shared" si="34"/>
        <v>4.3318209900007787E-2</v>
      </c>
      <c r="D561" s="42">
        <v>701</v>
      </c>
      <c r="E561" s="42">
        <f t="shared" si="32"/>
        <v>510</v>
      </c>
      <c r="F561" s="42">
        <f t="shared" si="33"/>
        <v>1020</v>
      </c>
      <c r="G561" s="42">
        <f t="shared" si="35"/>
        <v>44.184574098007943</v>
      </c>
    </row>
    <row r="562" spans="2:7" ht="15.75" x14ac:dyDescent="0.25">
      <c r="B562" s="42">
        <v>140.13488680850003</v>
      </c>
      <c r="C562" s="42">
        <f t="shared" si="34"/>
        <v>4.3318209999995361E-2</v>
      </c>
      <c r="D562" s="42">
        <v>701</v>
      </c>
      <c r="E562" s="42">
        <f t="shared" si="32"/>
        <v>510</v>
      </c>
      <c r="F562" s="42">
        <f t="shared" si="33"/>
        <v>1020</v>
      </c>
      <c r="G562" s="42">
        <f t="shared" si="35"/>
        <v>44.184574199995268</v>
      </c>
    </row>
    <row r="563" spans="2:7" ht="15.75" x14ac:dyDescent="0.25">
      <c r="B563" s="42">
        <v>140.09156859860002</v>
      </c>
      <c r="C563" s="42">
        <f t="shared" si="34"/>
        <v>4.3318209900007787E-2</v>
      </c>
      <c r="D563" s="42">
        <v>701</v>
      </c>
      <c r="E563" s="42">
        <f t="shared" si="32"/>
        <v>510</v>
      </c>
      <c r="F563" s="42">
        <f t="shared" si="33"/>
        <v>1020</v>
      </c>
      <c r="G563" s="42">
        <f t="shared" si="35"/>
        <v>44.184574098007943</v>
      </c>
    </row>
    <row r="564" spans="2:7" ht="15.75" x14ac:dyDescent="0.25">
      <c r="B564" s="42">
        <v>140.04825038860002</v>
      </c>
      <c r="C564" s="42">
        <f t="shared" si="34"/>
        <v>4.3318209999995361E-2</v>
      </c>
      <c r="D564" s="42">
        <v>701</v>
      </c>
      <c r="E564" s="42">
        <f t="shared" si="32"/>
        <v>510</v>
      </c>
      <c r="F564" s="42">
        <f t="shared" si="33"/>
        <v>1020</v>
      </c>
      <c r="G564" s="42">
        <f t="shared" si="35"/>
        <v>44.184574199995268</v>
      </c>
    </row>
    <row r="565" spans="2:7" ht="15.75" x14ac:dyDescent="0.25">
      <c r="B565" s="42">
        <v>140.00493217870002</v>
      </c>
      <c r="C565" s="42">
        <f t="shared" si="34"/>
        <v>4.3318209900007787E-2</v>
      </c>
      <c r="D565" s="42">
        <v>701</v>
      </c>
      <c r="E565" s="42">
        <f t="shared" si="32"/>
        <v>510</v>
      </c>
      <c r="F565" s="42">
        <f t="shared" si="33"/>
        <v>1020</v>
      </c>
      <c r="G565" s="42">
        <f t="shared" si="35"/>
        <v>44.184574098007943</v>
      </c>
    </row>
    <row r="566" spans="2:7" ht="15.75" x14ac:dyDescent="0.25">
      <c r="B566" s="42">
        <v>139.97430157870002</v>
      </c>
      <c r="C566" s="42">
        <f t="shared" si="34"/>
        <v>3.0630599999994956E-2</v>
      </c>
      <c r="D566" s="42">
        <v>701</v>
      </c>
      <c r="E566" s="42">
        <f t="shared" si="32"/>
        <v>510</v>
      </c>
      <c r="F566" s="42">
        <f t="shared" si="33"/>
        <v>1020</v>
      </c>
      <c r="G566" s="42">
        <f t="shared" si="35"/>
        <v>31.243211999994855</v>
      </c>
    </row>
    <row r="567" spans="2:7" ht="15.75" x14ac:dyDescent="0.25">
      <c r="B567" s="42">
        <v>139.93098336870003</v>
      </c>
      <c r="C567" s="42">
        <f t="shared" si="34"/>
        <v>4.3318209999995361E-2</v>
      </c>
      <c r="D567" s="42">
        <v>701</v>
      </c>
      <c r="E567" s="42">
        <f t="shared" si="32"/>
        <v>510</v>
      </c>
      <c r="F567" s="42">
        <f t="shared" si="33"/>
        <v>1020</v>
      </c>
      <c r="G567" s="42">
        <f t="shared" si="35"/>
        <v>44.184574199995268</v>
      </c>
    </row>
    <row r="568" spans="2:7" ht="15.75" x14ac:dyDescent="0.25">
      <c r="B568" s="42">
        <v>139.88766515880002</v>
      </c>
      <c r="C568" s="42">
        <f t="shared" si="34"/>
        <v>4.3318209900007787E-2</v>
      </c>
      <c r="D568" s="42">
        <v>701</v>
      </c>
      <c r="E568" s="42">
        <f t="shared" si="32"/>
        <v>510</v>
      </c>
      <c r="F568" s="42">
        <f t="shared" si="33"/>
        <v>1020</v>
      </c>
      <c r="G568" s="42">
        <f t="shared" si="35"/>
        <v>44.184574098007943</v>
      </c>
    </row>
    <row r="569" spans="2:7" ht="15.75" x14ac:dyDescent="0.25">
      <c r="B569" s="42">
        <v>139.84434694890001</v>
      </c>
      <c r="C569" s="42">
        <f t="shared" si="34"/>
        <v>4.3318209900007787E-2</v>
      </c>
      <c r="D569" s="42">
        <v>698</v>
      </c>
      <c r="E569" s="42">
        <f t="shared" si="32"/>
        <v>507</v>
      </c>
      <c r="F569" s="42">
        <f t="shared" si="33"/>
        <v>1017</v>
      </c>
      <c r="G569" s="42">
        <f t="shared" si="35"/>
        <v>44.054619468307919</v>
      </c>
    </row>
    <row r="570" spans="2:7" ht="15.75" x14ac:dyDescent="0.25">
      <c r="B570" s="42">
        <v>139.81371634890002</v>
      </c>
      <c r="C570" s="42">
        <f t="shared" si="34"/>
        <v>3.0630599999994956E-2</v>
      </c>
      <c r="D570" s="42">
        <v>698</v>
      </c>
      <c r="E570" s="42">
        <f t="shared" si="32"/>
        <v>507</v>
      </c>
      <c r="F570" s="42">
        <f t="shared" si="33"/>
        <v>1014</v>
      </c>
      <c r="G570" s="42">
        <f t="shared" si="35"/>
        <v>31.059428399994886</v>
      </c>
    </row>
    <row r="571" spans="2:7" ht="15.75" x14ac:dyDescent="0.25">
      <c r="B571" s="42">
        <v>139.77039813890002</v>
      </c>
      <c r="C571" s="42">
        <f t="shared" si="34"/>
        <v>4.3318209999995361E-2</v>
      </c>
      <c r="D571" s="42">
        <v>698</v>
      </c>
      <c r="E571" s="42">
        <f t="shared" si="32"/>
        <v>507</v>
      </c>
      <c r="F571" s="42">
        <f t="shared" si="33"/>
        <v>1014</v>
      </c>
      <c r="G571" s="42">
        <f t="shared" si="35"/>
        <v>43.924664939995296</v>
      </c>
    </row>
    <row r="572" spans="2:7" ht="15.75" x14ac:dyDescent="0.25">
      <c r="B572" s="42">
        <v>139.72707992900001</v>
      </c>
      <c r="C572" s="42">
        <f t="shared" si="34"/>
        <v>4.3318209900007787E-2</v>
      </c>
      <c r="D572" s="42">
        <v>698</v>
      </c>
      <c r="E572" s="42">
        <f t="shared" si="32"/>
        <v>507</v>
      </c>
      <c r="F572" s="42">
        <f t="shared" si="33"/>
        <v>1014</v>
      </c>
      <c r="G572" s="42">
        <f t="shared" si="35"/>
        <v>43.924664838607896</v>
      </c>
    </row>
    <row r="573" spans="2:7" ht="15.75" x14ac:dyDescent="0.25">
      <c r="B573" s="42">
        <v>139.68376171900002</v>
      </c>
      <c r="C573" s="42">
        <f t="shared" si="34"/>
        <v>4.3318209999995361E-2</v>
      </c>
      <c r="D573" s="42">
        <v>698</v>
      </c>
      <c r="E573" s="42">
        <f t="shared" si="32"/>
        <v>507</v>
      </c>
      <c r="F573" s="42">
        <f t="shared" si="33"/>
        <v>1014</v>
      </c>
      <c r="G573" s="42">
        <f t="shared" si="35"/>
        <v>43.924664939995296</v>
      </c>
    </row>
    <row r="574" spans="2:7" ht="15.75" x14ac:dyDescent="0.25">
      <c r="B574" s="42">
        <v>139.64044350910001</v>
      </c>
      <c r="C574" s="42">
        <f t="shared" si="34"/>
        <v>4.3318209900007787E-2</v>
      </c>
      <c r="D574" s="42">
        <v>698</v>
      </c>
      <c r="E574" s="42">
        <f t="shared" si="32"/>
        <v>507</v>
      </c>
      <c r="F574" s="42">
        <f t="shared" si="33"/>
        <v>1014</v>
      </c>
      <c r="G574" s="42">
        <f t="shared" si="35"/>
        <v>43.924664838607896</v>
      </c>
    </row>
    <row r="575" spans="2:7" ht="15.75" x14ac:dyDescent="0.25">
      <c r="B575" s="42">
        <v>139.59712529910001</v>
      </c>
      <c r="C575" s="42">
        <f t="shared" si="34"/>
        <v>4.3318209999995361E-2</v>
      </c>
      <c r="D575" s="42">
        <v>697</v>
      </c>
      <c r="E575" s="42">
        <f t="shared" si="32"/>
        <v>506</v>
      </c>
      <c r="F575" s="42">
        <f t="shared" si="33"/>
        <v>1013</v>
      </c>
      <c r="G575" s="42">
        <f t="shared" si="35"/>
        <v>43.8813467299953</v>
      </c>
    </row>
    <row r="576" spans="2:7" ht="15.75" x14ac:dyDescent="0.25">
      <c r="B576" s="42">
        <v>139.56649469910002</v>
      </c>
      <c r="C576" s="42">
        <f t="shared" si="34"/>
        <v>3.0630599999994956E-2</v>
      </c>
      <c r="D576" s="42">
        <v>697</v>
      </c>
      <c r="E576" s="42">
        <f t="shared" si="32"/>
        <v>506</v>
      </c>
      <c r="F576" s="42">
        <f t="shared" si="33"/>
        <v>1012</v>
      </c>
      <c r="G576" s="42">
        <f t="shared" si="35"/>
        <v>30.998167199994896</v>
      </c>
    </row>
    <row r="577" spans="2:7" ht="15.75" x14ac:dyDescent="0.25">
      <c r="B577" s="42">
        <v>139.52317648920001</v>
      </c>
      <c r="C577" s="42">
        <f t="shared" si="34"/>
        <v>4.3318209900007787E-2</v>
      </c>
      <c r="D577" s="42">
        <v>697</v>
      </c>
      <c r="E577" s="42">
        <f t="shared" si="32"/>
        <v>506</v>
      </c>
      <c r="F577" s="42">
        <f t="shared" si="33"/>
        <v>1012</v>
      </c>
      <c r="G577" s="42">
        <f t="shared" si="35"/>
        <v>43.83802841880788</v>
      </c>
    </row>
    <row r="578" spans="2:7" ht="15.75" x14ac:dyDescent="0.25">
      <c r="B578" s="42">
        <v>139.47985827920002</v>
      </c>
      <c r="C578" s="42">
        <f t="shared" si="34"/>
        <v>4.3318209999995361E-2</v>
      </c>
      <c r="D578" s="42">
        <v>697</v>
      </c>
      <c r="E578" s="42">
        <f t="shared" si="32"/>
        <v>506</v>
      </c>
      <c r="F578" s="42">
        <f t="shared" si="33"/>
        <v>1012</v>
      </c>
      <c r="G578" s="42">
        <f t="shared" si="35"/>
        <v>43.838028519995305</v>
      </c>
    </row>
    <row r="579" spans="2:7" ht="15.75" x14ac:dyDescent="0.25">
      <c r="B579" s="42">
        <v>139.43654006930001</v>
      </c>
      <c r="C579" s="42">
        <f t="shared" si="34"/>
        <v>4.3318209900007787E-2</v>
      </c>
      <c r="D579" s="42">
        <v>696</v>
      </c>
      <c r="E579" s="42">
        <f t="shared" si="32"/>
        <v>505</v>
      </c>
      <c r="F579" s="42">
        <f t="shared" si="33"/>
        <v>1011</v>
      </c>
      <c r="G579" s="42">
        <f t="shared" si="35"/>
        <v>43.794710208907873</v>
      </c>
    </row>
    <row r="580" spans="2:7" ht="15.75" x14ac:dyDescent="0.25">
      <c r="B580" s="42">
        <v>139.40590946930001</v>
      </c>
      <c r="C580" s="42">
        <f t="shared" si="34"/>
        <v>3.0630599999994956E-2</v>
      </c>
      <c r="D580" s="42">
        <v>696</v>
      </c>
      <c r="E580" s="42">
        <f t="shared" si="32"/>
        <v>505</v>
      </c>
      <c r="F580" s="42">
        <f t="shared" si="33"/>
        <v>1010</v>
      </c>
      <c r="G580" s="42">
        <f t="shared" si="35"/>
        <v>30.936905999994906</v>
      </c>
    </row>
    <row r="581" spans="2:7" ht="15.75" x14ac:dyDescent="0.25">
      <c r="B581" s="42">
        <v>139.37527886930002</v>
      </c>
      <c r="C581" s="42">
        <f t="shared" si="34"/>
        <v>3.0630599999994956E-2</v>
      </c>
      <c r="D581" s="42">
        <v>696</v>
      </c>
      <c r="E581" s="42">
        <f t="shared" ref="E581:E644" si="36">D581-191</f>
        <v>505</v>
      </c>
      <c r="F581" s="42">
        <f t="shared" ref="F581:F644" si="37">E581+E580</f>
        <v>1010</v>
      </c>
      <c r="G581" s="42">
        <f t="shared" si="35"/>
        <v>30.936905999994906</v>
      </c>
    </row>
    <row r="582" spans="2:7" ht="15.75" x14ac:dyDescent="0.25">
      <c r="B582" s="42">
        <v>139.34464826930002</v>
      </c>
      <c r="C582" s="42">
        <f t="shared" ref="C582:C645" si="38">B581-B582</f>
        <v>3.0630599999994956E-2</v>
      </c>
      <c r="D582" s="42">
        <v>696</v>
      </c>
      <c r="E582" s="42">
        <f t="shared" si="36"/>
        <v>505</v>
      </c>
      <c r="F582" s="42">
        <f t="shared" si="37"/>
        <v>1010</v>
      </c>
      <c r="G582" s="42">
        <f t="shared" si="35"/>
        <v>30.936905999994906</v>
      </c>
    </row>
    <row r="583" spans="2:7" ht="15.75" x14ac:dyDescent="0.25">
      <c r="B583" s="42">
        <v>139.31401766930003</v>
      </c>
      <c r="C583" s="42">
        <f t="shared" si="38"/>
        <v>3.0630599999994956E-2</v>
      </c>
      <c r="D583" s="42">
        <v>696</v>
      </c>
      <c r="E583" s="42">
        <f t="shared" si="36"/>
        <v>505</v>
      </c>
      <c r="F583" s="42">
        <f t="shared" si="37"/>
        <v>1010</v>
      </c>
      <c r="G583" s="42">
        <f t="shared" ref="G583:G646" si="39">F583*C583</f>
        <v>30.936905999994906</v>
      </c>
    </row>
    <row r="584" spans="2:7" ht="15.75" x14ac:dyDescent="0.25">
      <c r="B584" s="42">
        <v>139.28338706930003</v>
      </c>
      <c r="C584" s="42">
        <f t="shared" si="38"/>
        <v>3.0630599999994956E-2</v>
      </c>
      <c r="D584" s="42">
        <v>696</v>
      </c>
      <c r="E584" s="42">
        <f t="shared" si="36"/>
        <v>505</v>
      </c>
      <c r="F584" s="42">
        <f t="shared" si="37"/>
        <v>1010</v>
      </c>
      <c r="G584" s="42">
        <f t="shared" si="39"/>
        <v>30.936905999994906</v>
      </c>
    </row>
    <row r="585" spans="2:7" ht="15.75" x14ac:dyDescent="0.25">
      <c r="B585" s="42">
        <v>139.24006885940003</v>
      </c>
      <c r="C585" s="42">
        <f t="shared" si="38"/>
        <v>4.3318209900007787E-2</v>
      </c>
      <c r="D585" s="42">
        <v>696</v>
      </c>
      <c r="E585" s="42">
        <f t="shared" si="36"/>
        <v>505</v>
      </c>
      <c r="F585" s="42">
        <f t="shared" si="37"/>
        <v>1010</v>
      </c>
      <c r="G585" s="42">
        <f t="shared" si="39"/>
        <v>43.751391999007865</v>
      </c>
    </row>
    <row r="586" spans="2:7" ht="15.75" x14ac:dyDescent="0.25">
      <c r="B586" s="42">
        <v>139.20943825940003</v>
      </c>
      <c r="C586" s="42">
        <f t="shared" si="38"/>
        <v>3.0630599999994956E-2</v>
      </c>
      <c r="D586" s="42">
        <v>696</v>
      </c>
      <c r="E586" s="42">
        <f t="shared" si="36"/>
        <v>505</v>
      </c>
      <c r="F586" s="42">
        <f t="shared" si="37"/>
        <v>1010</v>
      </c>
      <c r="G586" s="42">
        <f t="shared" si="39"/>
        <v>30.936905999994906</v>
      </c>
    </row>
    <row r="587" spans="2:7" ht="15.75" x14ac:dyDescent="0.25">
      <c r="B587" s="42">
        <v>139.1661201201</v>
      </c>
      <c r="C587" s="42">
        <f t="shared" si="38"/>
        <v>4.3318139300026814E-2</v>
      </c>
      <c r="D587" s="42">
        <v>696</v>
      </c>
      <c r="E587" s="42">
        <f t="shared" si="36"/>
        <v>505</v>
      </c>
      <c r="F587" s="42">
        <f t="shared" si="37"/>
        <v>1010</v>
      </c>
      <c r="G587" s="42">
        <f t="shared" si="39"/>
        <v>43.751320693027083</v>
      </c>
    </row>
    <row r="588" spans="2:7" ht="15.75" x14ac:dyDescent="0.25">
      <c r="B588" s="42">
        <v>139.12280191020002</v>
      </c>
      <c r="C588" s="42">
        <f t="shared" si="38"/>
        <v>4.3318209899979365E-2</v>
      </c>
      <c r="D588" s="42">
        <v>696</v>
      </c>
      <c r="E588" s="42">
        <f t="shared" si="36"/>
        <v>505</v>
      </c>
      <c r="F588" s="42">
        <f t="shared" si="37"/>
        <v>1010</v>
      </c>
      <c r="G588" s="42">
        <f t="shared" si="39"/>
        <v>43.751391998979159</v>
      </c>
    </row>
    <row r="589" spans="2:7" ht="15.75" x14ac:dyDescent="0.25">
      <c r="B589" s="42">
        <v>139.0921713102</v>
      </c>
      <c r="C589" s="42">
        <f t="shared" si="38"/>
        <v>3.0630600000023378E-2</v>
      </c>
      <c r="D589" s="42">
        <v>696</v>
      </c>
      <c r="E589" s="42">
        <f t="shared" si="36"/>
        <v>505</v>
      </c>
      <c r="F589" s="42">
        <f t="shared" si="37"/>
        <v>1010</v>
      </c>
      <c r="G589" s="42">
        <f t="shared" si="39"/>
        <v>30.936906000023612</v>
      </c>
    </row>
    <row r="590" spans="2:7" ht="15.75" x14ac:dyDescent="0.25">
      <c r="B590" s="42">
        <v>139.06154071020001</v>
      </c>
      <c r="C590" s="42">
        <f t="shared" si="38"/>
        <v>3.0630599999994956E-2</v>
      </c>
      <c r="D590" s="42">
        <v>696</v>
      </c>
      <c r="E590" s="42">
        <f t="shared" si="36"/>
        <v>505</v>
      </c>
      <c r="F590" s="42">
        <f t="shared" si="37"/>
        <v>1010</v>
      </c>
      <c r="G590" s="42">
        <f t="shared" si="39"/>
        <v>30.936905999994906</v>
      </c>
    </row>
    <row r="591" spans="2:7" ht="15.75" x14ac:dyDescent="0.25">
      <c r="B591" s="42">
        <v>139.01822250020001</v>
      </c>
      <c r="C591" s="42">
        <f t="shared" si="38"/>
        <v>4.3318209999995361E-2</v>
      </c>
      <c r="D591" s="42">
        <v>696</v>
      </c>
      <c r="E591" s="42">
        <f t="shared" si="36"/>
        <v>505</v>
      </c>
      <c r="F591" s="42">
        <f t="shared" si="37"/>
        <v>1010</v>
      </c>
      <c r="G591" s="42">
        <f t="shared" si="39"/>
        <v>43.751392099995314</v>
      </c>
    </row>
    <row r="592" spans="2:7" ht="15.75" x14ac:dyDescent="0.25">
      <c r="B592" s="42">
        <v>138.9749042903</v>
      </c>
      <c r="C592" s="42">
        <f t="shared" si="38"/>
        <v>4.3318209900007787E-2</v>
      </c>
      <c r="D592" s="42">
        <v>696</v>
      </c>
      <c r="E592" s="42">
        <f t="shared" si="36"/>
        <v>505</v>
      </c>
      <c r="F592" s="42">
        <f t="shared" si="37"/>
        <v>1010</v>
      </c>
      <c r="G592" s="42">
        <f t="shared" si="39"/>
        <v>43.751391999007865</v>
      </c>
    </row>
    <row r="593" spans="2:7" ht="15.75" x14ac:dyDescent="0.25">
      <c r="B593" s="42">
        <v>138.93158608040002</v>
      </c>
      <c r="C593" s="42">
        <f t="shared" si="38"/>
        <v>4.3318209899979365E-2</v>
      </c>
      <c r="D593" s="42">
        <v>696</v>
      </c>
      <c r="E593" s="42">
        <f t="shared" si="36"/>
        <v>505</v>
      </c>
      <c r="F593" s="42">
        <f t="shared" si="37"/>
        <v>1010</v>
      </c>
      <c r="G593" s="42">
        <f t="shared" si="39"/>
        <v>43.751391998979159</v>
      </c>
    </row>
    <row r="594" spans="2:7" ht="15.75" x14ac:dyDescent="0.25">
      <c r="B594" s="42">
        <v>138.88826787040003</v>
      </c>
      <c r="C594" s="42">
        <f t="shared" si="38"/>
        <v>4.3318209999995361E-2</v>
      </c>
      <c r="D594" s="42">
        <v>696</v>
      </c>
      <c r="E594" s="42">
        <f t="shared" si="36"/>
        <v>505</v>
      </c>
      <c r="F594" s="42">
        <f t="shared" si="37"/>
        <v>1010</v>
      </c>
      <c r="G594" s="42">
        <f t="shared" si="39"/>
        <v>43.751392099995314</v>
      </c>
    </row>
    <row r="595" spans="2:7" ht="15.75" x14ac:dyDescent="0.25">
      <c r="B595" s="42">
        <v>138.84494966050002</v>
      </c>
      <c r="C595" s="42">
        <f t="shared" si="38"/>
        <v>4.3318209900007787E-2</v>
      </c>
      <c r="D595" s="42">
        <v>695</v>
      </c>
      <c r="E595" s="42">
        <f t="shared" si="36"/>
        <v>504</v>
      </c>
      <c r="F595" s="42">
        <f t="shared" si="37"/>
        <v>1009</v>
      </c>
      <c r="G595" s="42">
        <f t="shared" si="39"/>
        <v>43.708073789107857</v>
      </c>
    </row>
    <row r="596" spans="2:7" ht="15.75" x14ac:dyDescent="0.25">
      <c r="B596" s="42">
        <v>138.81431906050003</v>
      </c>
      <c r="C596" s="42">
        <f t="shared" si="38"/>
        <v>3.0630599999994956E-2</v>
      </c>
      <c r="D596" s="42">
        <v>695</v>
      </c>
      <c r="E596" s="42">
        <f t="shared" si="36"/>
        <v>504</v>
      </c>
      <c r="F596" s="42">
        <f t="shared" si="37"/>
        <v>1008</v>
      </c>
      <c r="G596" s="42">
        <f t="shared" si="39"/>
        <v>30.875644799994916</v>
      </c>
    </row>
    <row r="597" spans="2:7" ht="15.75" x14ac:dyDescent="0.25">
      <c r="B597" s="42">
        <v>138.7836884605</v>
      </c>
      <c r="C597" s="42">
        <f t="shared" si="38"/>
        <v>3.0630600000023378E-2</v>
      </c>
      <c r="D597" s="42">
        <v>695</v>
      </c>
      <c r="E597" s="42">
        <f t="shared" si="36"/>
        <v>504</v>
      </c>
      <c r="F597" s="42">
        <f t="shared" si="37"/>
        <v>1008</v>
      </c>
      <c r="G597" s="42">
        <f t="shared" si="39"/>
        <v>30.875644800023565</v>
      </c>
    </row>
    <row r="598" spans="2:7" ht="15.75" x14ac:dyDescent="0.25">
      <c r="B598" s="42">
        <v>138.75305786050001</v>
      </c>
      <c r="C598" s="42">
        <f t="shared" si="38"/>
        <v>3.0630599999994956E-2</v>
      </c>
      <c r="D598" s="42">
        <v>695</v>
      </c>
      <c r="E598" s="42">
        <f t="shared" si="36"/>
        <v>504</v>
      </c>
      <c r="F598" s="42">
        <f t="shared" si="37"/>
        <v>1008</v>
      </c>
      <c r="G598" s="42">
        <f t="shared" si="39"/>
        <v>30.875644799994916</v>
      </c>
    </row>
    <row r="599" spans="2:7" ht="15.75" x14ac:dyDescent="0.25">
      <c r="B599" s="42">
        <v>138.72242726050001</v>
      </c>
      <c r="C599" s="42">
        <f t="shared" si="38"/>
        <v>3.0630599999994956E-2</v>
      </c>
      <c r="D599" s="42">
        <v>694</v>
      </c>
      <c r="E599" s="42">
        <f t="shared" si="36"/>
        <v>503</v>
      </c>
      <c r="F599" s="42">
        <f t="shared" si="37"/>
        <v>1007</v>
      </c>
      <c r="G599" s="42">
        <f t="shared" si="39"/>
        <v>30.845014199994921</v>
      </c>
    </row>
    <row r="600" spans="2:7" ht="15.75" x14ac:dyDescent="0.25">
      <c r="B600" s="42">
        <v>138.69179666050002</v>
      </c>
      <c r="C600" s="42">
        <f t="shared" si="38"/>
        <v>3.0630599999994956E-2</v>
      </c>
      <c r="D600" s="42">
        <v>693</v>
      </c>
      <c r="E600" s="42">
        <f t="shared" si="36"/>
        <v>502</v>
      </c>
      <c r="F600" s="42">
        <f t="shared" si="37"/>
        <v>1005</v>
      </c>
      <c r="G600" s="42">
        <f t="shared" si="39"/>
        <v>30.783752999994931</v>
      </c>
    </row>
    <row r="601" spans="2:7" ht="15.75" x14ac:dyDescent="0.25">
      <c r="B601" s="42">
        <v>138.64847845050002</v>
      </c>
      <c r="C601" s="42">
        <f t="shared" si="38"/>
        <v>4.3318209999995361E-2</v>
      </c>
      <c r="D601" s="42">
        <v>693</v>
      </c>
      <c r="E601" s="42">
        <f t="shared" si="36"/>
        <v>502</v>
      </c>
      <c r="F601" s="42">
        <f t="shared" si="37"/>
        <v>1004</v>
      </c>
      <c r="G601" s="42">
        <f t="shared" si="39"/>
        <v>43.491482839995342</v>
      </c>
    </row>
    <row r="602" spans="2:7" ht="15.75" x14ac:dyDescent="0.25">
      <c r="B602" s="42">
        <v>138.61784785050003</v>
      </c>
      <c r="C602" s="42">
        <f t="shared" si="38"/>
        <v>3.0630599999994956E-2</v>
      </c>
      <c r="D602" s="42">
        <v>693</v>
      </c>
      <c r="E602" s="42">
        <f t="shared" si="36"/>
        <v>502</v>
      </c>
      <c r="F602" s="42">
        <f t="shared" si="37"/>
        <v>1004</v>
      </c>
      <c r="G602" s="42">
        <f t="shared" si="39"/>
        <v>30.753122399994936</v>
      </c>
    </row>
    <row r="603" spans="2:7" ht="15.75" x14ac:dyDescent="0.25">
      <c r="B603" s="42">
        <v>138.58721725050003</v>
      </c>
      <c r="C603" s="42">
        <f t="shared" si="38"/>
        <v>3.0630599999994956E-2</v>
      </c>
      <c r="D603" s="42">
        <v>693</v>
      </c>
      <c r="E603" s="42">
        <f t="shared" si="36"/>
        <v>502</v>
      </c>
      <c r="F603" s="42">
        <f t="shared" si="37"/>
        <v>1004</v>
      </c>
      <c r="G603" s="42">
        <f t="shared" si="39"/>
        <v>30.753122399994936</v>
      </c>
    </row>
    <row r="604" spans="2:7" ht="15.75" x14ac:dyDescent="0.25">
      <c r="B604" s="42">
        <v>138.55658665050001</v>
      </c>
      <c r="C604" s="42">
        <f t="shared" si="38"/>
        <v>3.0630600000023378E-2</v>
      </c>
      <c r="D604" s="42">
        <v>693</v>
      </c>
      <c r="E604" s="42">
        <f t="shared" si="36"/>
        <v>502</v>
      </c>
      <c r="F604" s="42">
        <f t="shared" si="37"/>
        <v>1004</v>
      </c>
      <c r="G604" s="42">
        <f t="shared" si="39"/>
        <v>30.753122400023472</v>
      </c>
    </row>
    <row r="605" spans="2:7" ht="15.75" x14ac:dyDescent="0.25">
      <c r="B605" s="42">
        <v>138.51326844060003</v>
      </c>
      <c r="C605" s="42">
        <f t="shared" si="38"/>
        <v>4.3318209899979365E-2</v>
      </c>
      <c r="D605" s="42">
        <v>693</v>
      </c>
      <c r="E605" s="42">
        <f t="shared" si="36"/>
        <v>502</v>
      </c>
      <c r="F605" s="42">
        <f t="shared" si="37"/>
        <v>1004</v>
      </c>
      <c r="G605" s="42">
        <f t="shared" si="39"/>
        <v>43.491482739579283</v>
      </c>
    </row>
    <row r="606" spans="2:7" ht="15.75" x14ac:dyDescent="0.25">
      <c r="B606" s="42">
        <v>138.48263784060001</v>
      </c>
      <c r="C606" s="42">
        <f t="shared" si="38"/>
        <v>3.0630600000023378E-2</v>
      </c>
      <c r="D606" s="42">
        <v>693</v>
      </c>
      <c r="E606" s="42">
        <f t="shared" si="36"/>
        <v>502</v>
      </c>
      <c r="F606" s="42">
        <f t="shared" si="37"/>
        <v>1004</v>
      </c>
      <c r="G606" s="42">
        <f t="shared" si="39"/>
        <v>30.753122400023472</v>
      </c>
    </row>
    <row r="607" spans="2:7" ht="15.75" x14ac:dyDescent="0.25">
      <c r="B607" s="42">
        <v>138.45200724060001</v>
      </c>
      <c r="C607" s="42">
        <f t="shared" si="38"/>
        <v>3.0630599999994956E-2</v>
      </c>
      <c r="D607" s="42">
        <v>693</v>
      </c>
      <c r="E607" s="42">
        <f t="shared" si="36"/>
        <v>502</v>
      </c>
      <c r="F607" s="42">
        <f t="shared" si="37"/>
        <v>1004</v>
      </c>
      <c r="G607" s="42">
        <f t="shared" si="39"/>
        <v>30.753122399994936</v>
      </c>
    </row>
    <row r="608" spans="2:7" ht="15.75" x14ac:dyDescent="0.25">
      <c r="B608" s="42">
        <v>138.42137664060002</v>
      </c>
      <c r="C608" s="42">
        <f t="shared" si="38"/>
        <v>3.0630599999994956E-2</v>
      </c>
      <c r="D608" s="42">
        <v>693</v>
      </c>
      <c r="E608" s="42">
        <f t="shared" si="36"/>
        <v>502</v>
      </c>
      <c r="F608" s="42">
        <f t="shared" si="37"/>
        <v>1004</v>
      </c>
      <c r="G608" s="42">
        <f t="shared" si="39"/>
        <v>30.753122399994936</v>
      </c>
    </row>
    <row r="609" spans="2:7" ht="15.75" x14ac:dyDescent="0.25">
      <c r="B609" s="42">
        <v>138.37805843060002</v>
      </c>
      <c r="C609" s="42">
        <f t="shared" si="38"/>
        <v>4.3318209999995361E-2</v>
      </c>
      <c r="D609" s="42">
        <v>693</v>
      </c>
      <c r="E609" s="42">
        <f t="shared" si="36"/>
        <v>502</v>
      </c>
      <c r="F609" s="42">
        <f t="shared" si="37"/>
        <v>1004</v>
      </c>
      <c r="G609" s="42">
        <f t="shared" si="39"/>
        <v>43.491482839995342</v>
      </c>
    </row>
    <row r="610" spans="2:7" ht="15.75" x14ac:dyDescent="0.25">
      <c r="B610" s="42">
        <v>138.33474022070001</v>
      </c>
      <c r="C610" s="42">
        <f t="shared" si="38"/>
        <v>4.3318209900007787E-2</v>
      </c>
      <c r="D610" s="42">
        <v>693</v>
      </c>
      <c r="E610" s="42">
        <f t="shared" si="36"/>
        <v>502</v>
      </c>
      <c r="F610" s="42">
        <f t="shared" si="37"/>
        <v>1004</v>
      </c>
      <c r="G610" s="42">
        <f t="shared" si="39"/>
        <v>43.491482739607818</v>
      </c>
    </row>
    <row r="611" spans="2:7" ht="15.75" x14ac:dyDescent="0.25">
      <c r="B611" s="42">
        <v>138.29142201070002</v>
      </c>
      <c r="C611" s="42">
        <f t="shared" si="38"/>
        <v>4.3318209999995361E-2</v>
      </c>
      <c r="D611" s="42">
        <v>693</v>
      </c>
      <c r="E611" s="42">
        <f t="shared" si="36"/>
        <v>502</v>
      </c>
      <c r="F611" s="42">
        <f t="shared" si="37"/>
        <v>1004</v>
      </c>
      <c r="G611" s="42">
        <f t="shared" si="39"/>
        <v>43.491482839995342</v>
      </c>
    </row>
    <row r="612" spans="2:7" ht="15.75" x14ac:dyDescent="0.25">
      <c r="B612" s="42">
        <v>138.24810380080001</v>
      </c>
      <c r="C612" s="42">
        <f t="shared" si="38"/>
        <v>4.3318209900007787E-2</v>
      </c>
      <c r="D612" s="42">
        <v>692</v>
      </c>
      <c r="E612" s="42">
        <f t="shared" si="36"/>
        <v>501</v>
      </c>
      <c r="F612" s="42">
        <f t="shared" si="37"/>
        <v>1003</v>
      </c>
      <c r="G612" s="42">
        <f t="shared" si="39"/>
        <v>43.44816452970781</v>
      </c>
    </row>
    <row r="613" spans="2:7" ht="15.75" x14ac:dyDescent="0.25">
      <c r="B613" s="42">
        <v>138.20478559090003</v>
      </c>
      <c r="C613" s="42">
        <f t="shared" si="38"/>
        <v>4.3318209899979365E-2</v>
      </c>
      <c r="D613" s="42">
        <v>692</v>
      </c>
      <c r="E613" s="42">
        <f t="shared" si="36"/>
        <v>501</v>
      </c>
      <c r="F613" s="42">
        <f t="shared" si="37"/>
        <v>1002</v>
      </c>
      <c r="G613" s="42">
        <f t="shared" si="39"/>
        <v>43.404846319779324</v>
      </c>
    </row>
    <row r="614" spans="2:7" ht="15.75" x14ac:dyDescent="0.25">
      <c r="B614" s="42">
        <v>138.16146738090001</v>
      </c>
      <c r="C614" s="42">
        <f t="shared" si="38"/>
        <v>4.3318210000023782E-2</v>
      </c>
      <c r="D614" s="42">
        <v>692</v>
      </c>
      <c r="E614" s="42">
        <f t="shared" si="36"/>
        <v>501</v>
      </c>
      <c r="F614" s="42">
        <f t="shared" si="37"/>
        <v>1002</v>
      </c>
      <c r="G614" s="42">
        <f t="shared" si="39"/>
        <v>43.40484642002383</v>
      </c>
    </row>
    <row r="615" spans="2:7" ht="15.75" x14ac:dyDescent="0.25">
      <c r="B615" s="42">
        <v>138.11814917100003</v>
      </c>
      <c r="C615" s="42">
        <f t="shared" si="38"/>
        <v>4.3318209899979365E-2</v>
      </c>
      <c r="D615" s="42">
        <v>690</v>
      </c>
      <c r="E615" s="42">
        <f t="shared" si="36"/>
        <v>499</v>
      </c>
      <c r="F615" s="42">
        <f t="shared" si="37"/>
        <v>1000</v>
      </c>
      <c r="G615" s="42">
        <f t="shared" si="39"/>
        <v>43.318209899979365</v>
      </c>
    </row>
    <row r="616" spans="2:7" ht="15.75" x14ac:dyDescent="0.25">
      <c r="B616" s="42">
        <v>138.08751857100003</v>
      </c>
      <c r="C616" s="42">
        <f t="shared" si="38"/>
        <v>3.0630599999994956E-2</v>
      </c>
      <c r="D616" s="42">
        <v>690</v>
      </c>
      <c r="E616" s="42">
        <f t="shared" si="36"/>
        <v>499</v>
      </c>
      <c r="F616" s="42">
        <f t="shared" si="37"/>
        <v>998</v>
      </c>
      <c r="G616" s="42">
        <f t="shared" si="39"/>
        <v>30.569338799994966</v>
      </c>
    </row>
    <row r="617" spans="2:7" ht="15.75" x14ac:dyDescent="0.25">
      <c r="B617" s="42">
        <v>138.04420036100001</v>
      </c>
      <c r="C617" s="42">
        <f t="shared" si="38"/>
        <v>4.3318210000023782E-2</v>
      </c>
      <c r="D617" s="42">
        <v>690</v>
      </c>
      <c r="E617" s="42">
        <f t="shared" si="36"/>
        <v>499</v>
      </c>
      <c r="F617" s="42">
        <f t="shared" si="37"/>
        <v>998</v>
      </c>
      <c r="G617" s="42">
        <f t="shared" si="39"/>
        <v>43.231573580023735</v>
      </c>
    </row>
    <row r="618" spans="2:7" ht="15.75" x14ac:dyDescent="0.25">
      <c r="B618" s="42">
        <v>138.01356976100001</v>
      </c>
      <c r="C618" s="42">
        <f t="shared" si="38"/>
        <v>3.0630599999994956E-2</v>
      </c>
      <c r="D618" s="42">
        <v>690</v>
      </c>
      <c r="E618" s="42">
        <f t="shared" si="36"/>
        <v>499</v>
      </c>
      <c r="F618" s="42">
        <f t="shared" si="37"/>
        <v>998</v>
      </c>
      <c r="G618" s="42">
        <f t="shared" si="39"/>
        <v>30.569338799994966</v>
      </c>
    </row>
    <row r="619" spans="2:7" ht="15.75" x14ac:dyDescent="0.25">
      <c r="B619" s="42">
        <v>137.98293916100002</v>
      </c>
      <c r="C619" s="42">
        <f t="shared" si="38"/>
        <v>3.0630599999994956E-2</v>
      </c>
      <c r="D619" s="42">
        <v>690</v>
      </c>
      <c r="E619" s="42">
        <f t="shared" si="36"/>
        <v>499</v>
      </c>
      <c r="F619" s="42">
        <f t="shared" si="37"/>
        <v>998</v>
      </c>
      <c r="G619" s="42">
        <f t="shared" si="39"/>
        <v>30.569338799994966</v>
      </c>
    </row>
    <row r="620" spans="2:7" ht="15.75" x14ac:dyDescent="0.25">
      <c r="B620" s="42">
        <v>137.95230856100002</v>
      </c>
      <c r="C620" s="42">
        <f t="shared" si="38"/>
        <v>3.0630599999994956E-2</v>
      </c>
      <c r="D620" s="42">
        <v>690</v>
      </c>
      <c r="E620" s="42">
        <f t="shared" si="36"/>
        <v>499</v>
      </c>
      <c r="F620" s="42">
        <f t="shared" si="37"/>
        <v>998</v>
      </c>
      <c r="G620" s="42">
        <f t="shared" si="39"/>
        <v>30.569338799994966</v>
      </c>
    </row>
    <row r="621" spans="2:7" ht="15.75" x14ac:dyDescent="0.25">
      <c r="B621" s="42">
        <v>137.90899035110002</v>
      </c>
      <c r="C621" s="42">
        <f t="shared" si="38"/>
        <v>4.3318209900007787E-2</v>
      </c>
      <c r="D621" s="42">
        <v>690</v>
      </c>
      <c r="E621" s="42">
        <f t="shared" si="36"/>
        <v>499</v>
      </c>
      <c r="F621" s="42">
        <f t="shared" si="37"/>
        <v>998</v>
      </c>
      <c r="G621" s="42">
        <f t="shared" si="39"/>
        <v>43.231573480207771</v>
      </c>
    </row>
    <row r="622" spans="2:7" ht="15.75" x14ac:dyDescent="0.25">
      <c r="B622" s="42">
        <v>137.86567214110002</v>
      </c>
      <c r="C622" s="42">
        <f t="shared" si="38"/>
        <v>4.3318209999995361E-2</v>
      </c>
      <c r="D622" s="42">
        <v>690</v>
      </c>
      <c r="E622" s="42">
        <f t="shared" si="36"/>
        <v>499</v>
      </c>
      <c r="F622" s="42">
        <f t="shared" si="37"/>
        <v>998</v>
      </c>
      <c r="G622" s="42">
        <f t="shared" si="39"/>
        <v>43.23157357999537</v>
      </c>
    </row>
    <row r="623" spans="2:7" ht="15.75" x14ac:dyDescent="0.25">
      <c r="B623" s="42">
        <v>137.82235393120001</v>
      </c>
      <c r="C623" s="42">
        <f t="shared" si="38"/>
        <v>4.3318209900007787E-2</v>
      </c>
      <c r="D623" s="42">
        <v>690</v>
      </c>
      <c r="E623" s="42">
        <f t="shared" si="36"/>
        <v>499</v>
      </c>
      <c r="F623" s="42">
        <f t="shared" si="37"/>
        <v>998</v>
      </c>
      <c r="G623" s="42">
        <f t="shared" si="39"/>
        <v>43.231573480207771</v>
      </c>
    </row>
    <row r="624" spans="2:7" ht="15.75" x14ac:dyDescent="0.25">
      <c r="B624" s="42">
        <v>137.77903572130003</v>
      </c>
      <c r="C624" s="42">
        <f t="shared" si="38"/>
        <v>4.3318209899979365E-2</v>
      </c>
      <c r="D624" s="42">
        <v>689</v>
      </c>
      <c r="E624" s="42">
        <f t="shared" si="36"/>
        <v>498</v>
      </c>
      <c r="F624" s="42">
        <f t="shared" si="37"/>
        <v>997</v>
      </c>
      <c r="G624" s="42">
        <f t="shared" si="39"/>
        <v>43.188255270279427</v>
      </c>
    </row>
    <row r="625" spans="2:7" ht="15.75" x14ac:dyDescent="0.25">
      <c r="B625" s="42">
        <v>137.73571751130001</v>
      </c>
      <c r="C625" s="42">
        <f t="shared" si="38"/>
        <v>4.3318210000023782E-2</v>
      </c>
      <c r="D625" s="42">
        <v>689</v>
      </c>
      <c r="E625" s="42">
        <f t="shared" si="36"/>
        <v>498</v>
      </c>
      <c r="F625" s="42">
        <f t="shared" si="37"/>
        <v>996</v>
      </c>
      <c r="G625" s="42">
        <f t="shared" si="39"/>
        <v>43.144937160023687</v>
      </c>
    </row>
    <row r="626" spans="2:7" ht="15.75" x14ac:dyDescent="0.25">
      <c r="B626" s="42">
        <v>137.69239930140003</v>
      </c>
      <c r="C626" s="42">
        <f t="shared" si="38"/>
        <v>4.3318209899979365E-2</v>
      </c>
      <c r="D626" s="42">
        <v>689</v>
      </c>
      <c r="E626" s="42">
        <f t="shared" si="36"/>
        <v>498</v>
      </c>
      <c r="F626" s="42">
        <f t="shared" si="37"/>
        <v>996</v>
      </c>
      <c r="G626" s="42">
        <f t="shared" si="39"/>
        <v>43.144937060379448</v>
      </c>
    </row>
    <row r="627" spans="2:7" ht="15.75" x14ac:dyDescent="0.25">
      <c r="B627" s="42">
        <v>137.64908109140001</v>
      </c>
      <c r="C627" s="42">
        <f t="shared" si="38"/>
        <v>4.3318210000023782E-2</v>
      </c>
      <c r="D627" s="42">
        <v>689</v>
      </c>
      <c r="E627" s="42">
        <f t="shared" si="36"/>
        <v>498</v>
      </c>
      <c r="F627" s="42">
        <f t="shared" si="37"/>
        <v>996</v>
      </c>
      <c r="G627" s="42">
        <f t="shared" si="39"/>
        <v>43.144937160023687</v>
      </c>
    </row>
    <row r="628" spans="2:7" ht="15.75" x14ac:dyDescent="0.25">
      <c r="B628" s="42">
        <v>137.60576288150003</v>
      </c>
      <c r="C628" s="42">
        <f t="shared" si="38"/>
        <v>4.3318209899979365E-2</v>
      </c>
      <c r="D628" s="42">
        <v>689</v>
      </c>
      <c r="E628" s="42">
        <f t="shared" si="36"/>
        <v>498</v>
      </c>
      <c r="F628" s="42">
        <f t="shared" si="37"/>
        <v>996</v>
      </c>
      <c r="G628" s="42">
        <f t="shared" si="39"/>
        <v>43.144937060379448</v>
      </c>
    </row>
    <row r="629" spans="2:7" ht="15.75" x14ac:dyDescent="0.25">
      <c r="B629" s="42">
        <v>137.56244467150003</v>
      </c>
      <c r="C629" s="42">
        <f t="shared" si="38"/>
        <v>4.3318209999995361E-2</v>
      </c>
      <c r="D629" s="42">
        <v>689</v>
      </c>
      <c r="E629" s="42">
        <f t="shared" si="36"/>
        <v>498</v>
      </c>
      <c r="F629" s="42">
        <f t="shared" si="37"/>
        <v>996</v>
      </c>
      <c r="G629" s="42">
        <f t="shared" si="39"/>
        <v>43.144937159995379</v>
      </c>
    </row>
    <row r="630" spans="2:7" ht="15.75" x14ac:dyDescent="0.25">
      <c r="B630" s="42">
        <v>137.53181407150001</v>
      </c>
      <c r="C630" s="42">
        <f t="shared" si="38"/>
        <v>3.0630600000023378E-2</v>
      </c>
      <c r="D630" s="42">
        <v>689</v>
      </c>
      <c r="E630" s="42">
        <f t="shared" si="36"/>
        <v>498</v>
      </c>
      <c r="F630" s="42">
        <f t="shared" si="37"/>
        <v>996</v>
      </c>
      <c r="G630" s="42">
        <f t="shared" si="39"/>
        <v>30.508077600023285</v>
      </c>
    </row>
    <row r="631" spans="2:7" ht="15.75" x14ac:dyDescent="0.25">
      <c r="B631" s="42">
        <v>137.50118347150001</v>
      </c>
      <c r="C631" s="42">
        <f t="shared" si="38"/>
        <v>3.0630599999994956E-2</v>
      </c>
      <c r="D631" s="42">
        <v>689</v>
      </c>
      <c r="E631" s="42">
        <f t="shared" si="36"/>
        <v>498</v>
      </c>
      <c r="F631" s="42">
        <f t="shared" si="37"/>
        <v>996</v>
      </c>
      <c r="G631" s="42">
        <f t="shared" si="39"/>
        <v>30.508077599994976</v>
      </c>
    </row>
    <row r="632" spans="2:7" ht="15.75" x14ac:dyDescent="0.25">
      <c r="B632" s="42">
        <v>137.47055287150002</v>
      </c>
      <c r="C632" s="42">
        <f t="shared" si="38"/>
        <v>3.0630599999994956E-2</v>
      </c>
      <c r="D632" s="42">
        <v>689</v>
      </c>
      <c r="E632" s="42">
        <f t="shared" si="36"/>
        <v>498</v>
      </c>
      <c r="F632" s="42">
        <f t="shared" si="37"/>
        <v>996</v>
      </c>
      <c r="G632" s="42">
        <f t="shared" si="39"/>
        <v>30.508077599994976</v>
      </c>
    </row>
    <row r="633" spans="2:7" ht="15.75" x14ac:dyDescent="0.25">
      <c r="B633" s="42">
        <v>137.43992227150002</v>
      </c>
      <c r="C633" s="42">
        <f t="shared" si="38"/>
        <v>3.0630599999994956E-2</v>
      </c>
      <c r="D633" s="42">
        <v>689</v>
      </c>
      <c r="E633" s="42">
        <f t="shared" si="36"/>
        <v>498</v>
      </c>
      <c r="F633" s="42">
        <f t="shared" si="37"/>
        <v>996</v>
      </c>
      <c r="G633" s="42">
        <f t="shared" si="39"/>
        <v>30.508077599994976</v>
      </c>
    </row>
    <row r="634" spans="2:7" ht="15.75" x14ac:dyDescent="0.25">
      <c r="B634" s="42">
        <v>137.40929167150003</v>
      </c>
      <c r="C634" s="42">
        <f t="shared" si="38"/>
        <v>3.0630599999994956E-2</v>
      </c>
      <c r="D634" s="42">
        <v>689</v>
      </c>
      <c r="E634" s="42">
        <f t="shared" si="36"/>
        <v>498</v>
      </c>
      <c r="F634" s="42">
        <f t="shared" si="37"/>
        <v>996</v>
      </c>
      <c r="G634" s="42">
        <f t="shared" si="39"/>
        <v>30.508077599994976</v>
      </c>
    </row>
    <row r="635" spans="2:7" ht="15.75" x14ac:dyDescent="0.25">
      <c r="B635" s="42">
        <v>137.37866107150001</v>
      </c>
      <c r="C635" s="42">
        <f t="shared" si="38"/>
        <v>3.0630600000023378E-2</v>
      </c>
      <c r="D635" s="42">
        <v>689</v>
      </c>
      <c r="E635" s="42">
        <f t="shared" si="36"/>
        <v>498</v>
      </c>
      <c r="F635" s="42">
        <f t="shared" si="37"/>
        <v>996</v>
      </c>
      <c r="G635" s="42">
        <f t="shared" si="39"/>
        <v>30.508077600023285</v>
      </c>
    </row>
    <row r="636" spans="2:7" ht="15.75" x14ac:dyDescent="0.25">
      <c r="B636" s="42">
        <v>137.34803047150001</v>
      </c>
      <c r="C636" s="42">
        <f t="shared" si="38"/>
        <v>3.0630599999994956E-2</v>
      </c>
      <c r="D636" s="42">
        <v>689</v>
      </c>
      <c r="E636" s="42">
        <f t="shared" si="36"/>
        <v>498</v>
      </c>
      <c r="F636" s="42">
        <f t="shared" si="37"/>
        <v>996</v>
      </c>
      <c r="G636" s="42">
        <f t="shared" si="39"/>
        <v>30.508077599994976</v>
      </c>
    </row>
    <row r="637" spans="2:7" ht="15.75" x14ac:dyDescent="0.25">
      <c r="B637" s="42">
        <v>137.3047122616</v>
      </c>
      <c r="C637" s="42">
        <f t="shared" si="38"/>
        <v>4.3318209900007787E-2</v>
      </c>
      <c r="D637" s="42">
        <v>688</v>
      </c>
      <c r="E637" s="42">
        <f t="shared" si="36"/>
        <v>497</v>
      </c>
      <c r="F637" s="42">
        <f t="shared" si="37"/>
        <v>995</v>
      </c>
      <c r="G637" s="42">
        <f t="shared" si="39"/>
        <v>43.101618850507748</v>
      </c>
    </row>
    <row r="638" spans="2:7" ht="15.75" x14ac:dyDescent="0.25">
      <c r="B638" s="42">
        <v>137.27408166160001</v>
      </c>
      <c r="C638" s="42">
        <f t="shared" si="38"/>
        <v>3.0630599999994956E-2</v>
      </c>
      <c r="D638" s="42">
        <v>688</v>
      </c>
      <c r="E638" s="42">
        <f t="shared" si="36"/>
        <v>497</v>
      </c>
      <c r="F638" s="42">
        <f t="shared" si="37"/>
        <v>994</v>
      </c>
      <c r="G638" s="42">
        <f t="shared" si="39"/>
        <v>30.446816399994987</v>
      </c>
    </row>
    <row r="639" spans="2:7" ht="15.75" x14ac:dyDescent="0.25">
      <c r="B639" s="42">
        <v>137.23076345170003</v>
      </c>
      <c r="C639" s="42">
        <f t="shared" si="38"/>
        <v>4.3318209899979365E-2</v>
      </c>
      <c r="D639" s="42">
        <v>688</v>
      </c>
      <c r="E639" s="42">
        <f t="shared" si="36"/>
        <v>497</v>
      </c>
      <c r="F639" s="42">
        <f t="shared" si="37"/>
        <v>994</v>
      </c>
      <c r="G639" s="42">
        <f t="shared" si="39"/>
        <v>43.058300640579489</v>
      </c>
    </row>
    <row r="640" spans="2:7" ht="15.75" x14ac:dyDescent="0.25">
      <c r="B640" s="42">
        <v>137.2001328517</v>
      </c>
      <c r="C640" s="42">
        <f t="shared" si="38"/>
        <v>3.0630600000023378E-2</v>
      </c>
      <c r="D640" s="42">
        <v>688</v>
      </c>
      <c r="E640" s="42">
        <f t="shared" si="36"/>
        <v>497</v>
      </c>
      <c r="F640" s="42">
        <f t="shared" si="37"/>
        <v>994</v>
      </c>
      <c r="G640" s="42">
        <f t="shared" si="39"/>
        <v>30.446816400023238</v>
      </c>
    </row>
    <row r="641" spans="2:7" ht="15.75" x14ac:dyDescent="0.25">
      <c r="B641" s="42">
        <v>137.16950225170001</v>
      </c>
      <c r="C641" s="42">
        <f t="shared" si="38"/>
        <v>3.0630599999994956E-2</v>
      </c>
      <c r="D641" s="42">
        <v>688</v>
      </c>
      <c r="E641" s="42">
        <f t="shared" si="36"/>
        <v>497</v>
      </c>
      <c r="F641" s="42">
        <f t="shared" si="37"/>
        <v>994</v>
      </c>
      <c r="G641" s="42">
        <f t="shared" si="39"/>
        <v>30.446816399994987</v>
      </c>
    </row>
    <row r="642" spans="2:7" ht="15.75" x14ac:dyDescent="0.25">
      <c r="B642" s="42">
        <v>137.12618404170001</v>
      </c>
      <c r="C642" s="42">
        <f t="shared" si="38"/>
        <v>4.3318209999995361E-2</v>
      </c>
      <c r="D642" s="42">
        <v>688</v>
      </c>
      <c r="E642" s="42">
        <f t="shared" si="36"/>
        <v>497</v>
      </c>
      <c r="F642" s="42">
        <f t="shared" si="37"/>
        <v>994</v>
      </c>
      <c r="G642" s="42">
        <f t="shared" si="39"/>
        <v>43.058300739995389</v>
      </c>
    </row>
    <row r="643" spans="2:7" ht="15.75" x14ac:dyDescent="0.25">
      <c r="B643" s="42">
        <v>137.08286583180001</v>
      </c>
      <c r="C643" s="42">
        <f t="shared" si="38"/>
        <v>4.3318209900007787E-2</v>
      </c>
      <c r="D643" s="42">
        <v>688</v>
      </c>
      <c r="E643" s="42">
        <f t="shared" si="36"/>
        <v>497</v>
      </c>
      <c r="F643" s="42">
        <f t="shared" si="37"/>
        <v>994</v>
      </c>
      <c r="G643" s="42">
        <f t="shared" si="39"/>
        <v>43.05830064060774</v>
      </c>
    </row>
    <row r="644" spans="2:7" ht="15.75" x14ac:dyDescent="0.25">
      <c r="B644" s="42">
        <v>137.03954762180001</v>
      </c>
      <c r="C644" s="42">
        <f t="shared" si="38"/>
        <v>4.3318209999995361E-2</v>
      </c>
      <c r="D644" s="42">
        <v>688</v>
      </c>
      <c r="E644" s="42">
        <f t="shared" si="36"/>
        <v>497</v>
      </c>
      <c r="F644" s="42">
        <f t="shared" si="37"/>
        <v>994</v>
      </c>
      <c r="G644" s="42">
        <f t="shared" si="39"/>
        <v>43.058300739995389</v>
      </c>
    </row>
    <row r="645" spans="2:7" ht="15.75" x14ac:dyDescent="0.25">
      <c r="B645" s="42">
        <v>136.9962294119</v>
      </c>
      <c r="C645" s="42">
        <f t="shared" si="38"/>
        <v>4.3318209900007787E-2</v>
      </c>
      <c r="D645" s="42">
        <v>687</v>
      </c>
      <c r="E645" s="42">
        <f t="shared" ref="E645:E708" si="40">D645-191</f>
        <v>496</v>
      </c>
      <c r="F645" s="42">
        <f t="shared" ref="F645:F708" si="41">E645+E644</f>
        <v>993</v>
      </c>
      <c r="G645" s="42">
        <f t="shared" si="39"/>
        <v>43.014982430707732</v>
      </c>
    </row>
    <row r="646" spans="2:7" ht="15.75" x14ac:dyDescent="0.25">
      <c r="B646" s="42">
        <v>136.95291120190001</v>
      </c>
      <c r="C646" s="42">
        <f t="shared" ref="C646:C709" si="42">B645-B646</f>
        <v>4.3318209999995361E-2</v>
      </c>
      <c r="D646" s="42">
        <v>687</v>
      </c>
      <c r="E646" s="42">
        <f t="shared" si="40"/>
        <v>496</v>
      </c>
      <c r="F646" s="42">
        <f t="shared" si="41"/>
        <v>992</v>
      </c>
      <c r="G646" s="42">
        <f t="shared" si="39"/>
        <v>42.971664319995398</v>
      </c>
    </row>
    <row r="647" spans="2:7" ht="15.75" x14ac:dyDescent="0.25">
      <c r="B647" s="42">
        <v>136.92228060190001</v>
      </c>
      <c r="C647" s="42">
        <f t="shared" si="42"/>
        <v>3.0630599999994956E-2</v>
      </c>
      <c r="D647" s="42">
        <v>687</v>
      </c>
      <c r="E647" s="42">
        <f t="shared" si="40"/>
        <v>496</v>
      </c>
      <c r="F647" s="42">
        <f t="shared" si="41"/>
        <v>992</v>
      </c>
      <c r="G647" s="42">
        <f t="shared" ref="G647:G710" si="43">F647*C647</f>
        <v>30.385555199994997</v>
      </c>
    </row>
    <row r="648" spans="2:7" ht="15.75" x14ac:dyDescent="0.25">
      <c r="B648" s="42">
        <v>136.89165000190002</v>
      </c>
      <c r="C648" s="42">
        <f t="shared" si="42"/>
        <v>3.0630599999994956E-2</v>
      </c>
      <c r="D648" s="42">
        <v>687</v>
      </c>
      <c r="E648" s="42">
        <f t="shared" si="40"/>
        <v>496</v>
      </c>
      <c r="F648" s="42">
        <f t="shared" si="41"/>
        <v>992</v>
      </c>
      <c r="G648" s="42">
        <f t="shared" si="43"/>
        <v>30.385555199994997</v>
      </c>
    </row>
    <row r="649" spans="2:7" ht="15.75" x14ac:dyDescent="0.25">
      <c r="B649" s="42">
        <v>136.86101940190002</v>
      </c>
      <c r="C649" s="42">
        <f t="shared" si="42"/>
        <v>3.0630599999994956E-2</v>
      </c>
      <c r="D649" s="42">
        <v>687</v>
      </c>
      <c r="E649" s="42">
        <f t="shared" si="40"/>
        <v>496</v>
      </c>
      <c r="F649" s="42">
        <f t="shared" si="41"/>
        <v>992</v>
      </c>
      <c r="G649" s="42">
        <f t="shared" si="43"/>
        <v>30.385555199994997</v>
      </c>
    </row>
    <row r="650" spans="2:7" ht="15.75" x14ac:dyDescent="0.25">
      <c r="B650" s="42">
        <v>136.83038880190003</v>
      </c>
      <c r="C650" s="42">
        <f t="shared" si="42"/>
        <v>3.0630599999994956E-2</v>
      </c>
      <c r="D650" s="42">
        <v>687</v>
      </c>
      <c r="E650" s="42">
        <f t="shared" si="40"/>
        <v>496</v>
      </c>
      <c r="F650" s="42">
        <f t="shared" si="41"/>
        <v>992</v>
      </c>
      <c r="G650" s="42">
        <f t="shared" si="43"/>
        <v>30.385555199994997</v>
      </c>
    </row>
    <row r="651" spans="2:7" ht="15.75" x14ac:dyDescent="0.25">
      <c r="B651" s="42">
        <v>136.7997582019</v>
      </c>
      <c r="C651" s="42">
        <f t="shared" si="42"/>
        <v>3.0630600000023378E-2</v>
      </c>
      <c r="D651" s="42">
        <v>687</v>
      </c>
      <c r="E651" s="42">
        <f t="shared" si="40"/>
        <v>496</v>
      </c>
      <c r="F651" s="42">
        <f t="shared" si="41"/>
        <v>992</v>
      </c>
      <c r="G651" s="42">
        <f t="shared" si="43"/>
        <v>30.385555200023191</v>
      </c>
    </row>
    <row r="652" spans="2:7" ht="15.75" x14ac:dyDescent="0.25">
      <c r="B652" s="42">
        <v>136.76912760190001</v>
      </c>
      <c r="C652" s="42">
        <f t="shared" si="42"/>
        <v>3.0630599999994956E-2</v>
      </c>
      <c r="D652" s="42">
        <v>687</v>
      </c>
      <c r="E652" s="42">
        <f t="shared" si="40"/>
        <v>496</v>
      </c>
      <c r="F652" s="42">
        <f t="shared" si="41"/>
        <v>992</v>
      </c>
      <c r="G652" s="42">
        <f t="shared" si="43"/>
        <v>30.385555199994997</v>
      </c>
    </row>
    <row r="653" spans="2:7" ht="15.75" x14ac:dyDescent="0.25">
      <c r="B653" s="42">
        <v>136.72580939200003</v>
      </c>
      <c r="C653" s="42">
        <f t="shared" si="42"/>
        <v>4.3318209899979365E-2</v>
      </c>
      <c r="D653" s="42">
        <v>687</v>
      </c>
      <c r="E653" s="42">
        <f t="shared" si="40"/>
        <v>496</v>
      </c>
      <c r="F653" s="42">
        <f t="shared" si="41"/>
        <v>992</v>
      </c>
      <c r="G653" s="42">
        <f t="shared" si="43"/>
        <v>42.97166422077953</v>
      </c>
    </row>
    <row r="654" spans="2:7" ht="15.75" x14ac:dyDescent="0.25">
      <c r="B654" s="42">
        <v>136.69517879200001</v>
      </c>
      <c r="C654" s="42">
        <f t="shared" si="42"/>
        <v>3.0630600000023378E-2</v>
      </c>
      <c r="D654" s="42">
        <v>687</v>
      </c>
      <c r="E654" s="42">
        <f t="shared" si="40"/>
        <v>496</v>
      </c>
      <c r="F654" s="42">
        <f t="shared" si="41"/>
        <v>992</v>
      </c>
      <c r="G654" s="42">
        <f t="shared" si="43"/>
        <v>30.385555200023191</v>
      </c>
    </row>
    <row r="655" spans="2:7" ht="15.75" x14ac:dyDescent="0.25">
      <c r="B655" s="42">
        <v>136.66454819200001</v>
      </c>
      <c r="C655" s="42">
        <f t="shared" si="42"/>
        <v>3.0630599999994956E-2</v>
      </c>
      <c r="D655" s="42">
        <v>687</v>
      </c>
      <c r="E655" s="42">
        <f t="shared" si="40"/>
        <v>496</v>
      </c>
      <c r="F655" s="42">
        <f t="shared" si="41"/>
        <v>992</v>
      </c>
      <c r="G655" s="42">
        <f t="shared" si="43"/>
        <v>30.385555199994997</v>
      </c>
    </row>
    <row r="656" spans="2:7" ht="15.75" x14ac:dyDescent="0.25">
      <c r="B656" s="42">
        <v>136.63391759200002</v>
      </c>
      <c r="C656" s="42">
        <f t="shared" si="42"/>
        <v>3.0630599999994956E-2</v>
      </c>
      <c r="D656" s="42">
        <v>687</v>
      </c>
      <c r="E656" s="42">
        <f t="shared" si="40"/>
        <v>496</v>
      </c>
      <c r="F656" s="42">
        <f t="shared" si="41"/>
        <v>992</v>
      </c>
      <c r="G656" s="42">
        <f t="shared" si="43"/>
        <v>30.385555199994997</v>
      </c>
    </row>
    <row r="657" spans="2:7" ht="15.75" x14ac:dyDescent="0.25">
      <c r="B657" s="42">
        <v>136.60328699200002</v>
      </c>
      <c r="C657" s="42">
        <f t="shared" si="42"/>
        <v>3.0630599999994956E-2</v>
      </c>
      <c r="D657" s="42">
        <v>687</v>
      </c>
      <c r="E657" s="42">
        <f t="shared" si="40"/>
        <v>496</v>
      </c>
      <c r="F657" s="42">
        <f t="shared" si="41"/>
        <v>992</v>
      </c>
      <c r="G657" s="42">
        <f t="shared" si="43"/>
        <v>30.385555199994997</v>
      </c>
    </row>
    <row r="658" spans="2:7" ht="15.75" x14ac:dyDescent="0.25">
      <c r="B658" s="42">
        <v>136.57265639200003</v>
      </c>
      <c r="C658" s="42">
        <f t="shared" si="42"/>
        <v>3.0630599999994956E-2</v>
      </c>
      <c r="D658" s="42">
        <v>687</v>
      </c>
      <c r="E658" s="42">
        <f t="shared" si="40"/>
        <v>496</v>
      </c>
      <c r="F658" s="42">
        <f t="shared" si="41"/>
        <v>992</v>
      </c>
      <c r="G658" s="42">
        <f t="shared" si="43"/>
        <v>30.385555199994997</v>
      </c>
    </row>
    <row r="659" spans="2:7" ht="15.75" x14ac:dyDescent="0.25">
      <c r="B659" s="42">
        <v>136.542025792</v>
      </c>
      <c r="C659" s="42">
        <f t="shared" si="42"/>
        <v>3.0630600000023378E-2</v>
      </c>
      <c r="D659" s="42">
        <v>687</v>
      </c>
      <c r="E659" s="42">
        <f t="shared" si="40"/>
        <v>496</v>
      </c>
      <c r="F659" s="42">
        <f t="shared" si="41"/>
        <v>992</v>
      </c>
      <c r="G659" s="42">
        <f t="shared" si="43"/>
        <v>30.385555200023191</v>
      </c>
    </row>
    <row r="660" spans="2:7" ht="15.75" x14ac:dyDescent="0.25">
      <c r="B660" s="42">
        <v>136.51139519200001</v>
      </c>
      <c r="C660" s="42">
        <f t="shared" si="42"/>
        <v>3.0630599999994956E-2</v>
      </c>
      <c r="D660" s="42">
        <v>687</v>
      </c>
      <c r="E660" s="42">
        <f t="shared" si="40"/>
        <v>496</v>
      </c>
      <c r="F660" s="42">
        <f t="shared" si="41"/>
        <v>992</v>
      </c>
      <c r="G660" s="42">
        <f t="shared" si="43"/>
        <v>30.385555199994997</v>
      </c>
    </row>
    <row r="661" spans="2:7" ht="15.75" x14ac:dyDescent="0.25">
      <c r="B661" s="42">
        <v>136.48076459200001</v>
      </c>
      <c r="C661" s="42">
        <f t="shared" si="42"/>
        <v>3.0630599999994956E-2</v>
      </c>
      <c r="D661" s="42">
        <v>687</v>
      </c>
      <c r="E661" s="42">
        <f t="shared" si="40"/>
        <v>496</v>
      </c>
      <c r="F661" s="42">
        <f t="shared" si="41"/>
        <v>992</v>
      </c>
      <c r="G661" s="42">
        <f t="shared" si="43"/>
        <v>30.385555199994997</v>
      </c>
    </row>
    <row r="662" spans="2:7" ht="15.75" x14ac:dyDescent="0.25">
      <c r="B662" s="42">
        <v>136.45013399200002</v>
      </c>
      <c r="C662" s="42">
        <f t="shared" si="42"/>
        <v>3.0630599999994956E-2</v>
      </c>
      <c r="D662" s="42">
        <v>687</v>
      </c>
      <c r="E662" s="42">
        <f t="shared" si="40"/>
        <v>496</v>
      </c>
      <c r="F662" s="42">
        <f t="shared" si="41"/>
        <v>992</v>
      </c>
      <c r="G662" s="42">
        <f t="shared" si="43"/>
        <v>30.385555199994997</v>
      </c>
    </row>
    <row r="663" spans="2:7" ht="15.75" x14ac:dyDescent="0.25">
      <c r="B663" s="42">
        <v>136.41950339200002</v>
      </c>
      <c r="C663" s="42">
        <f t="shared" si="42"/>
        <v>3.0630599999994956E-2</v>
      </c>
      <c r="D663" s="42">
        <v>687</v>
      </c>
      <c r="E663" s="42">
        <f t="shared" si="40"/>
        <v>496</v>
      </c>
      <c r="F663" s="42">
        <f t="shared" si="41"/>
        <v>992</v>
      </c>
      <c r="G663" s="42">
        <f t="shared" si="43"/>
        <v>30.385555199994997</v>
      </c>
    </row>
    <row r="664" spans="2:7" ht="15.75" x14ac:dyDescent="0.25">
      <c r="B664" s="42">
        <v>136.38887279200003</v>
      </c>
      <c r="C664" s="42">
        <f t="shared" si="42"/>
        <v>3.0630599999994956E-2</v>
      </c>
      <c r="D664" s="42">
        <v>687</v>
      </c>
      <c r="E664" s="42">
        <f t="shared" si="40"/>
        <v>496</v>
      </c>
      <c r="F664" s="42">
        <f t="shared" si="41"/>
        <v>992</v>
      </c>
      <c r="G664" s="42">
        <f t="shared" si="43"/>
        <v>30.385555199994997</v>
      </c>
    </row>
    <row r="665" spans="2:7" ht="15.75" x14ac:dyDescent="0.25">
      <c r="B665" s="42">
        <v>136.34555458200001</v>
      </c>
      <c r="C665" s="42">
        <f t="shared" si="42"/>
        <v>4.3318210000023782E-2</v>
      </c>
      <c r="D665" s="42">
        <v>687</v>
      </c>
      <c r="E665" s="42">
        <f t="shared" si="40"/>
        <v>496</v>
      </c>
      <c r="F665" s="42">
        <f t="shared" si="41"/>
        <v>992</v>
      </c>
      <c r="G665" s="42">
        <f t="shared" si="43"/>
        <v>42.971664320023592</v>
      </c>
    </row>
    <row r="666" spans="2:7" ht="15.75" x14ac:dyDescent="0.25">
      <c r="B666" s="42">
        <v>136.30223637210003</v>
      </c>
      <c r="C666" s="42">
        <f t="shared" si="42"/>
        <v>4.3318209899979365E-2</v>
      </c>
      <c r="D666" s="42">
        <v>687</v>
      </c>
      <c r="E666" s="42">
        <f t="shared" si="40"/>
        <v>496</v>
      </c>
      <c r="F666" s="42">
        <f t="shared" si="41"/>
        <v>992</v>
      </c>
      <c r="G666" s="42">
        <f t="shared" si="43"/>
        <v>42.97166422077953</v>
      </c>
    </row>
    <row r="667" spans="2:7" ht="15.75" x14ac:dyDescent="0.25">
      <c r="B667" s="42">
        <v>136.25891816220002</v>
      </c>
      <c r="C667" s="42">
        <f t="shared" si="42"/>
        <v>4.3318209900007787E-2</v>
      </c>
      <c r="D667" s="42">
        <v>685</v>
      </c>
      <c r="E667" s="42">
        <f t="shared" si="40"/>
        <v>494</v>
      </c>
      <c r="F667" s="42">
        <f t="shared" si="41"/>
        <v>990</v>
      </c>
      <c r="G667" s="42">
        <f t="shared" si="43"/>
        <v>42.885027801007709</v>
      </c>
    </row>
    <row r="668" spans="2:7" ht="15.75" x14ac:dyDescent="0.25">
      <c r="B668" s="42">
        <v>136.21559995220002</v>
      </c>
      <c r="C668" s="42">
        <f t="shared" si="42"/>
        <v>4.3318209999995361E-2</v>
      </c>
      <c r="D668" s="42">
        <v>684</v>
      </c>
      <c r="E668" s="42">
        <f t="shared" si="40"/>
        <v>493</v>
      </c>
      <c r="F668" s="42">
        <f t="shared" si="41"/>
        <v>987</v>
      </c>
      <c r="G668" s="42">
        <f t="shared" si="43"/>
        <v>42.755073269995421</v>
      </c>
    </row>
    <row r="669" spans="2:7" ht="15.75" x14ac:dyDescent="0.25">
      <c r="B669" s="42">
        <v>136.17228174230002</v>
      </c>
      <c r="C669" s="42">
        <f t="shared" si="42"/>
        <v>4.3318209900007787E-2</v>
      </c>
      <c r="D669" s="42">
        <v>683</v>
      </c>
      <c r="E669" s="42">
        <f t="shared" si="40"/>
        <v>492</v>
      </c>
      <c r="F669" s="42">
        <f t="shared" si="41"/>
        <v>985</v>
      </c>
      <c r="G669" s="42">
        <f t="shared" si="43"/>
        <v>42.66843675150767</v>
      </c>
    </row>
    <row r="670" spans="2:7" ht="15.75" x14ac:dyDescent="0.25">
      <c r="B670" s="42">
        <v>136.14165114230002</v>
      </c>
      <c r="C670" s="42">
        <f t="shared" si="42"/>
        <v>3.0630599999994956E-2</v>
      </c>
      <c r="D670" s="42">
        <v>682</v>
      </c>
      <c r="E670" s="42">
        <f t="shared" si="40"/>
        <v>491</v>
      </c>
      <c r="F670" s="42">
        <f t="shared" si="41"/>
        <v>983</v>
      </c>
      <c r="G670" s="42">
        <f t="shared" si="43"/>
        <v>30.109879799995042</v>
      </c>
    </row>
    <row r="671" spans="2:7" ht="15.75" x14ac:dyDescent="0.25">
      <c r="B671" s="42">
        <v>136.09833293230002</v>
      </c>
      <c r="C671" s="42">
        <f t="shared" si="42"/>
        <v>4.3318209999995361E-2</v>
      </c>
      <c r="D671" s="42">
        <v>682</v>
      </c>
      <c r="E671" s="42">
        <f t="shared" si="40"/>
        <v>491</v>
      </c>
      <c r="F671" s="42">
        <f t="shared" si="41"/>
        <v>982</v>
      </c>
      <c r="G671" s="42">
        <f t="shared" si="43"/>
        <v>42.538482219995444</v>
      </c>
    </row>
    <row r="672" spans="2:7" ht="15.75" x14ac:dyDescent="0.25">
      <c r="B672" s="42">
        <v>136.05501472240002</v>
      </c>
      <c r="C672" s="42">
        <f t="shared" si="42"/>
        <v>4.3318209900007787E-2</v>
      </c>
      <c r="D672" s="42">
        <v>679</v>
      </c>
      <c r="E672" s="42">
        <f t="shared" si="40"/>
        <v>488</v>
      </c>
      <c r="F672" s="42">
        <f t="shared" si="41"/>
        <v>979</v>
      </c>
      <c r="G672" s="42">
        <f t="shared" si="43"/>
        <v>42.408527492107623</v>
      </c>
    </row>
    <row r="673" spans="2:7" ht="15.75" x14ac:dyDescent="0.25">
      <c r="B673" s="42">
        <v>136.02438412240002</v>
      </c>
      <c r="C673" s="42">
        <f t="shared" si="42"/>
        <v>3.0630599999994956E-2</v>
      </c>
      <c r="D673" s="42">
        <v>678</v>
      </c>
      <c r="E673" s="42">
        <f t="shared" si="40"/>
        <v>487</v>
      </c>
      <c r="F673" s="42">
        <f t="shared" si="41"/>
        <v>975</v>
      </c>
      <c r="G673" s="42">
        <f t="shared" si="43"/>
        <v>29.864834999995082</v>
      </c>
    </row>
    <row r="674" spans="2:7" ht="15.75" x14ac:dyDescent="0.25">
      <c r="B674" s="42">
        <v>135.99375352240003</v>
      </c>
      <c r="C674" s="42">
        <f t="shared" si="42"/>
        <v>3.0630599999994956E-2</v>
      </c>
      <c r="D674" s="42">
        <v>678</v>
      </c>
      <c r="E674" s="42">
        <f t="shared" si="40"/>
        <v>487</v>
      </c>
      <c r="F674" s="42">
        <f t="shared" si="41"/>
        <v>974</v>
      </c>
      <c r="G674" s="42">
        <f t="shared" si="43"/>
        <v>29.834204399995087</v>
      </c>
    </row>
    <row r="675" spans="2:7" ht="15.75" x14ac:dyDescent="0.25">
      <c r="B675" s="42">
        <v>135.96312292240003</v>
      </c>
      <c r="C675" s="42">
        <f t="shared" si="42"/>
        <v>3.0630599999994956E-2</v>
      </c>
      <c r="D675" s="42">
        <v>678</v>
      </c>
      <c r="E675" s="42">
        <f t="shared" si="40"/>
        <v>487</v>
      </c>
      <c r="F675" s="42">
        <f t="shared" si="41"/>
        <v>974</v>
      </c>
      <c r="G675" s="42">
        <f t="shared" si="43"/>
        <v>29.834204399995087</v>
      </c>
    </row>
    <row r="676" spans="2:7" ht="15.75" x14ac:dyDescent="0.25">
      <c r="B676" s="42">
        <v>135.93249232240001</v>
      </c>
      <c r="C676" s="42">
        <f t="shared" si="42"/>
        <v>3.0630600000023378E-2</v>
      </c>
      <c r="D676" s="42">
        <v>678</v>
      </c>
      <c r="E676" s="42">
        <f t="shared" si="40"/>
        <v>487</v>
      </c>
      <c r="F676" s="42">
        <f t="shared" si="41"/>
        <v>974</v>
      </c>
      <c r="G676" s="42">
        <f t="shared" si="43"/>
        <v>29.83420440002277</v>
      </c>
    </row>
    <row r="677" spans="2:7" ht="15.75" x14ac:dyDescent="0.25">
      <c r="B677" s="42">
        <v>135.88917411240001</v>
      </c>
      <c r="C677" s="42">
        <f t="shared" si="42"/>
        <v>4.3318209999995361E-2</v>
      </c>
      <c r="D677" s="42">
        <v>678</v>
      </c>
      <c r="E677" s="42">
        <f t="shared" si="40"/>
        <v>487</v>
      </c>
      <c r="F677" s="42">
        <f t="shared" si="41"/>
        <v>974</v>
      </c>
      <c r="G677" s="42">
        <f t="shared" si="43"/>
        <v>42.191936539995481</v>
      </c>
    </row>
    <row r="678" spans="2:7" ht="15.75" x14ac:dyDescent="0.25">
      <c r="B678" s="42">
        <v>135.84585590250001</v>
      </c>
      <c r="C678" s="42">
        <f t="shared" si="42"/>
        <v>4.3318209900007787E-2</v>
      </c>
      <c r="D678" s="42">
        <v>678</v>
      </c>
      <c r="E678" s="42">
        <f t="shared" si="40"/>
        <v>487</v>
      </c>
      <c r="F678" s="42">
        <f t="shared" si="41"/>
        <v>974</v>
      </c>
      <c r="G678" s="42">
        <f t="shared" si="43"/>
        <v>42.191936442607584</v>
      </c>
    </row>
    <row r="679" spans="2:7" ht="15.75" x14ac:dyDescent="0.25">
      <c r="B679" s="42">
        <v>135.80253769260003</v>
      </c>
      <c r="C679" s="42">
        <f t="shared" si="42"/>
        <v>4.3318209899979365E-2</v>
      </c>
      <c r="D679" s="42">
        <v>678</v>
      </c>
      <c r="E679" s="42">
        <f t="shared" si="40"/>
        <v>487</v>
      </c>
      <c r="F679" s="42">
        <f t="shared" si="41"/>
        <v>974</v>
      </c>
      <c r="G679" s="42">
        <f t="shared" si="43"/>
        <v>42.191936442579902</v>
      </c>
    </row>
    <row r="680" spans="2:7" ht="15.75" x14ac:dyDescent="0.25">
      <c r="B680" s="42">
        <v>135.75921948260003</v>
      </c>
      <c r="C680" s="42">
        <f t="shared" si="42"/>
        <v>4.3318209999995361E-2</v>
      </c>
      <c r="D680" s="42">
        <v>678</v>
      </c>
      <c r="E680" s="42">
        <f t="shared" si="40"/>
        <v>487</v>
      </c>
      <c r="F680" s="42">
        <f t="shared" si="41"/>
        <v>974</v>
      </c>
      <c r="G680" s="42">
        <f t="shared" si="43"/>
        <v>42.191936539995481</v>
      </c>
    </row>
    <row r="681" spans="2:7" ht="15.75" x14ac:dyDescent="0.25">
      <c r="B681" s="42">
        <v>135.71590127270002</v>
      </c>
      <c r="C681" s="42">
        <f t="shared" si="42"/>
        <v>4.3318209900007787E-2</v>
      </c>
      <c r="D681" s="42">
        <v>678</v>
      </c>
      <c r="E681" s="42">
        <f t="shared" si="40"/>
        <v>487</v>
      </c>
      <c r="F681" s="42">
        <f t="shared" si="41"/>
        <v>974</v>
      </c>
      <c r="G681" s="42">
        <f t="shared" si="43"/>
        <v>42.191936442607584</v>
      </c>
    </row>
    <row r="682" spans="2:7" ht="15.75" x14ac:dyDescent="0.25">
      <c r="B682" s="42">
        <v>135.67258306270003</v>
      </c>
      <c r="C682" s="42">
        <f t="shared" si="42"/>
        <v>4.3318209999995361E-2</v>
      </c>
      <c r="D682" s="42">
        <v>678</v>
      </c>
      <c r="E682" s="42">
        <f t="shared" si="40"/>
        <v>487</v>
      </c>
      <c r="F682" s="42">
        <f t="shared" si="41"/>
        <v>974</v>
      </c>
      <c r="G682" s="42">
        <f t="shared" si="43"/>
        <v>42.191936539995481</v>
      </c>
    </row>
    <row r="683" spans="2:7" ht="15.75" x14ac:dyDescent="0.25">
      <c r="B683" s="42">
        <v>135.64195246270003</v>
      </c>
      <c r="C683" s="42">
        <f t="shared" si="42"/>
        <v>3.0630599999994956E-2</v>
      </c>
      <c r="D683" s="42">
        <v>678</v>
      </c>
      <c r="E683" s="42">
        <f t="shared" si="40"/>
        <v>487</v>
      </c>
      <c r="F683" s="42">
        <f t="shared" si="41"/>
        <v>974</v>
      </c>
      <c r="G683" s="42">
        <f t="shared" si="43"/>
        <v>29.834204399995087</v>
      </c>
    </row>
    <row r="684" spans="2:7" ht="15.75" x14ac:dyDescent="0.25">
      <c r="B684" s="42">
        <v>135.61132186270001</v>
      </c>
      <c r="C684" s="42">
        <f t="shared" si="42"/>
        <v>3.0630600000023378E-2</v>
      </c>
      <c r="D684" s="42">
        <v>678</v>
      </c>
      <c r="E684" s="42">
        <f t="shared" si="40"/>
        <v>487</v>
      </c>
      <c r="F684" s="42">
        <f t="shared" si="41"/>
        <v>974</v>
      </c>
      <c r="G684" s="42">
        <f t="shared" si="43"/>
        <v>29.83420440002277</v>
      </c>
    </row>
    <row r="685" spans="2:7" ht="15.75" x14ac:dyDescent="0.25">
      <c r="B685" s="42">
        <v>135.56800365280003</v>
      </c>
      <c r="C685" s="42">
        <f t="shared" si="42"/>
        <v>4.3318209899979365E-2</v>
      </c>
      <c r="D685" s="42">
        <v>678</v>
      </c>
      <c r="E685" s="42">
        <f t="shared" si="40"/>
        <v>487</v>
      </c>
      <c r="F685" s="42">
        <f t="shared" si="41"/>
        <v>974</v>
      </c>
      <c r="G685" s="42">
        <f t="shared" si="43"/>
        <v>42.191936442579902</v>
      </c>
    </row>
    <row r="686" spans="2:7" ht="15.75" x14ac:dyDescent="0.25">
      <c r="B686" s="42">
        <v>135.52468544280001</v>
      </c>
      <c r="C686" s="42">
        <f t="shared" si="42"/>
        <v>4.3318210000023782E-2</v>
      </c>
      <c r="D686" s="42">
        <v>678</v>
      </c>
      <c r="E686" s="42">
        <f t="shared" si="40"/>
        <v>487</v>
      </c>
      <c r="F686" s="42">
        <f t="shared" si="41"/>
        <v>974</v>
      </c>
      <c r="G686" s="42">
        <f t="shared" si="43"/>
        <v>42.191936540023164</v>
      </c>
    </row>
    <row r="687" spans="2:7" ht="15.75" x14ac:dyDescent="0.25">
      <c r="B687" s="42">
        <v>135.48136723290003</v>
      </c>
      <c r="C687" s="42">
        <f t="shared" si="42"/>
        <v>4.3318209899979365E-2</v>
      </c>
      <c r="D687" s="42">
        <v>677</v>
      </c>
      <c r="E687" s="42">
        <f t="shared" si="40"/>
        <v>486</v>
      </c>
      <c r="F687" s="42">
        <f t="shared" si="41"/>
        <v>973</v>
      </c>
      <c r="G687" s="42">
        <f t="shared" si="43"/>
        <v>42.148618232679922</v>
      </c>
    </row>
    <row r="688" spans="2:7" ht="15.75" x14ac:dyDescent="0.25">
      <c r="B688" s="42">
        <v>135.4507366329</v>
      </c>
      <c r="C688" s="42">
        <f t="shared" si="42"/>
        <v>3.0630600000023378E-2</v>
      </c>
      <c r="D688" s="42">
        <v>677</v>
      </c>
      <c r="E688" s="42">
        <f t="shared" si="40"/>
        <v>486</v>
      </c>
      <c r="F688" s="42">
        <f t="shared" si="41"/>
        <v>972</v>
      </c>
      <c r="G688" s="42">
        <f t="shared" si="43"/>
        <v>29.772943200022723</v>
      </c>
    </row>
    <row r="689" spans="2:7" ht="15.75" x14ac:dyDescent="0.25">
      <c r="B689" s="42">
        <v>135.42010603290001</v>
      </c>
      <c r="C689" s="42">
        <f t="shared" si="42"/>
        <v>3.0630599999994956E-2</v>
      </c>
      <c r="D689" s="42">
        <v>677</v>
      </c>
      <c r="E689" s="42">
        <f t="shared" si="40"/>
        <v>486</v>
      </c>
      <c r="F689" s="42">
        <f t="shared" si="41"/>
        <v>972</v>
      </c>
      <c r="G689" s="42">
        <f t="shared" si="43"/>
        <v>29.772943199995098</v>
      </c>
    </row>
    <row r="690" spans="2:7" ht="15.75" x14ac:dyDescent="0.25">
      <c r="B690" s="42">
        <v>135.37678782290001</v>
      </c>
      <c r="C690" s="42">
        <f t="shared" si="42"/>
        <v>4.3318209999995361E-2</v>
      </c>
      <c r="D690" s="42">
        <v>677</v>
      </c>
      <c r="E690" s="42">
        <f t="shared" si="40"/>
        <v>486</v>
      </c>
      <c r="F690" s="42">
        <f t="shared" si="41"/>
        <v>972</v>
      </c>
      <c r="G690" s="42">
        <f t="shared" si="43"/>
        <v>42.105300119995491</v>
      </c>
    </row>
    <row r="691" spans="2:7" ht="15.75" x14ac:dyDescent="0.25">
      <c r="B691" s="42">
        <v>135.33346961300001</v>
      </c>
      <c r="C691" s="42">
        <f t="shared" si="42"/>
        <v>4.3318209900007787E-2</v>
      </c>
      <c r="D691" s="42">
        <v>677</v>
      </c>
      <c r="E691" s="42">
        <f t="shared" si="40"/>
        <v>486</v>
      </c>
      <c r="F691" s="42">
        <f t="shared" si="41"/>
        <v>972</v>
      </c>
      <c r="G691" s="42">
        <f t="shared" si="43"/>
        <v>42.105300022807569</v>
      </c>
    </row>
    <row r="692" spans="2:7" ht="15.75" x14ac:dyDescent="0.25">
      <c r="B692" s="42">
        <v>135.29015140310003</v>
      </c>
      <c r="C692" s="42">
        <f t="shared" si="42"/>
        <v>4.3318209899979365E-2</v>
      </c>
      <c r="D692" s="42">
        <v>677</v>
      </c>
      <c r="E692" s="42">
        <f t="shared" si="40"/>
        <v>486</v>
      </c>
      <c r="F692" s="42">
        <f t="shared" si="41"/>
        <v>972</v>
      </c>
      <c r="G692" s="42">
        <f t="shared" si="43"/>
        <v>42.105300022779943</v>
      </c>
    </row>
    <row r="693" spans="2:7" ht="15.75" x14ac:dyDescent="0.25">
      <c r="B693" s="42">
        <v>135.24683319310003</v>
      </c>
      <c r="C693" s="42">
        <f t="shared" si="42"/>
        <v>4.3318209999995361E-2</v>
      </c>
      <c r="D693" s="42">
        <v>677</v>
      </c>
      <c r="E693" s="42">
        <f t="shared" si="40"/>
        <v>486</v>
      </c>
      <c r="F693" s="42">
        <f t="shared" si="41"/>
        <v>972</v>
      </c>
      <c r="G693" s="42">
        <f t="shared" si="43"/>
        <v>42.105300119995491</v>
      </c>
    </row>
    <row r="694" spans="2:7" ht="15.75" x14ac:dyDescent="0.25">
      <c r="B694" s="42">
        <v>135.21620259310001</v>
      </c>
      <c r="C694" s="42">
        <f t="shared" si="42"/>
        <v>3.0630600000023378E-2</v>
      </c>
      <c r="D694" s="42">
        <v>677</v>
      </c>
      <c r="E694" s="42">
        <f t="shared" si="40"/>
        <v>486</v>
      </c>
      <c r="F694" s="42">
        <f t="shared" si="41"/>
        <v>972</v>
      </c>
      <c r="G694" s="42">
        <f t="shared" si="43"/>
        <v>29.772943200022723</v>
      </c>
    </row>
    <row r="695" spans="2:7" ht="15.75" x14ac:dyDescent="0.25">
      <c r="B695" s="42">
        <v>135.17288438320003</v>
      </c>
      <c r="C695" s="42">
        <f t="shared" si="42"/>
        <v>4.3318209899979365E-2</v>
      </c>
      <c r="D695" s="42">
        <v>677</v>
      </c>
      <c r="E695" s="42">
        <f t="shared" si="40"/>
        <v>486</v>
      </c>
      <c r="F695" s="42">
        <f t="shared" si="41"/>
        <v>972</v>
      </c>
      <c r="G695" s="42">
        <f t="shared" si="43"/>
        <v>42.105300022779943</v>
      </c>
    </row>
    <row r="696" spans="2:7" ht="15.75" x14ac:dyDescent="0.25">
      <c r="B696" s="42">
        <v>135.14225378320003</v>
      </c>
      <c r="C696" s="42">
        <f t="shared" si="42"/>
        <v>3.0630599999994956E-2</v>
      </c>
      <c r="D696" s="42">
        <v>677</v>
      </c>
      <c r="E696" s="42">
        <f t="shared" si="40"/>
        <v>486</v>
      </c>
      <c r="F696" s="42">
        <f t="shared" si="41"/>
        <v>972</v>
      </c>
      <c r="G696" s="42">
        <f t="shared" si="43"/>
        <v>29.772943199995098</v>
      </c>
    </row>
    <row r="697" spans="2:7" ht="15.75" x14ac:dyDescent="0.25">
      <c r="B697" s="42">
        <v>135.11162318320001</v>
      </c>
      <c r="C697" s="42">
        <f t="shared" si="42"/>
        <v>3.0630600000023378E-2</v>
      </c>
      <c r="D697" s="42">
        <v>677</v>
      </c>
      <c r="E697" s="42">
        <f t="shared" si="40"/>
        <v>486</v>
      </c>
      <c r="F697" s="42">
        <f t="shared" si="41"/>
        <v>972</v>
      </c>
      <c r="G697" s="42">
        <f t="shared" si="43"/>
        <v>29.772943200022723</v>
      </c>
    </row>
    <row r="698" spans="2:7" ht="15.75" x14ac:dyDescent="0.25">
      <c r="B698" s="42">
        <v>135.06830497320001</v>
      </c>
      <c r="C698" s="42">
        <f t="shared" si="42"/>
        <v>4.3318209999995361E-2</v>
      </c>
      <c r="D698" s="42">
        <v>677</v>
      </c>
      <c r="E698" s="42">
        <f t="shared" si="40"/>
        <v>486</v>
      </c>
      <c r="F698" s="42">
        <f t="shared" si="41"/>
        <v>972</v>
      </c>
      <c r="G698" s="42">
        <f t="shared" si="43"/>
        <v>42.105300119995491</v>
      </c>
    </row>
    <row r="699" spans="2:7" ht="15.75" x14ac:dyDescent="0.25">
      <c r="B699" s="42">
        <v>135.03767437320002</v>
      </c>
      <c r="C699" s="42">
        <f t="shared" si="42"/>
        <v>3.0630599999994956E-2</v>
      </c>
      <c r="D699" s="42">
        <v>677</v>
      </c>
      <c r="E699" s="42">
        <f t="shared" si="40"/>
        <v>486</v>
      </c>
      <c r="F699" s="42">
        <f t="shared" si="41"/>
        <v>972</v>
      </c>
      <c r="G699" s="42">
        <f t="shared" si="43"/>
        <v>29.772943199995098</v>
      </c>
    </row>
    <row r="700" spans="2:7" ht="15.75" x14ac:dyDescent="0.25">
      <c r="B700" s="42">
        <v>134.99435616330001</v>
      </c>
      <c r="C700" s="42">
        <f t="shared" si="42"/>
        <v>4.3318209900007787E-2</v>
      </c>
      <c r="D700" s="42">
        <v>677</v>
      </c>
      <c r="E700" s="42">
        <f t="shared" si="40"/>
        <v>486</v>
      </c>
      <c r="F700" s="42">
        <f t="shared" si="41"/>
        <v>972</v>
      </c>
      <c r="G700" s="42">
        <f t="shared" si="43"/>
        <v>42.105300022807569</v>
      </c>
    </row>
    <row r="701" spans="2:7" ht="15.75" x14ac:dyDescent="0.25">
      <c r="B701" s="42">
        <v>134.95103795330002</v>
      </c>
      <c r="C701" s="42">
        <f t="shared" si="42"/>
        <v>4.3318209999995361E-2</v>
      </c>
      <c r="D701" s="42">
        <v>677</v>
      </c>
      <c r="E701" s="42">
        <f t="shared" si="40"/>
        <v>486</v>
      </c>
      <c r="F701" s="42">
        <f t="shared" si="41"/>
        <v>972</v>
      </c>
      <c r="G701" s="42">
        <f t="shared" si="43"/>
        <v>42.105300119995491</v>
      </c>
    </row>
    <row r="702" spans="2:7" ht="15.75" x14ac:dyDescent="0.25">
      <c r="B702" s="42">
        <v>134.90771974340001</v>
      </c>
      <c r="C702" s="42">
        <f t="shared" si="42"/>
        <v>4.3318209900007787E-2</v>
      </c>
      <c r="D702" s="42">
        <v>675</v>
      </c>
      <c r="E702" s="42">
        <f t="shared" si="40"/>
        <v>484</v>
      </c>
      <c r="F702" s="42">
        <f t="shared" si="41"/>
        <v>970</v>
      </c>
      <c r="G702" s="42">
        <f t="shared" si="43"/>
        <v>42.018663603007553</v>
      </c>
    </row>
    <row r="703" spans="2:7" ht="15.75" x14ac:dyDescent="0.25">
      <c r="B703" s="42">
        <v>134.87708914340001</v>
      </c>
      <c r="C703" s="42">
        <f t="shared" si="42"/>
        <v>3.0630599999994956E-2</v>
      </c>
      <c r="D703" s="42">
        <v>674</v>
      </c>
      <c r="E703" s="42">
        <f t="shared" si="40"/>
        <v>483</v>
      </c>
      <c r="F703" s="42">
        <f t="shared" si="41"/>
        <v>967</v>
      </c>
      <c r="G703" s="42">
        <f t="shared" si="43"/>
        <v>29.619790199995123</v>
      </c>
    </row>
    <row r="704" spans="2:7" ht="15.75" x14ac:dyDescent="0.25">
      <c r="B704" s="42">
        <v>134.83377093350001</v>
      </c>
      <c r="C704" s="42">
        <f t="shared" si="42"/>
        <v>4.3318209900007787E-2</v>
      </c>
      <c r="D704" s="42">
        <v>674</v>
      </c>
      <c r="E704" s="42">
        <f t="shared" si="40"/>
        <v>483</v>
      </c>
      <c r="F704" s="42">
        <f t="shared" si="41"/>
        <v>966</v>
      </c>
      <c r="G704" s="42">
        <f t="shared" si="43"/>
        <v>41.845390763407522</v>
      </c>
    </row>
    <row r="705" spans="2:7" ht="15.75" x14ac:dyDescent="0.25">
      <c r="B705" s="42">
        <v>134.80314033350001</v>
      </c>
      <c r="C705" s="42">
        <f t="shared" si="42"/>
        <v>3.0630599999994956E-2</v>
      </c>
      <c r="D705" s="42">
        <v>674</v>
      </c>
      <c r="E705" s="42">
        <f t="shared" si="40"/>
        <v>483</v>
      </c>
      <c r="F705" s="42">
        <f t="shared" si="41"/>
        <v>966</v>
      </c>
      <c r="G705" s="42">
        <f t="shared" si="43"/>
        <v>29.589159599995128</v>
      </c>
    </row>
    <row r="706" spans="2:7" ht="15.75" x14ac:dyDescent="0.25">
      <c r="B706" s="42">
        <v>134.77250973350002</v>
      </c>
      <c r="C706" s="42">
        <f t="shared" si="42"/>
        <v>3.0630599999994956E-2</v>
      </c>
      <c r="D706" s="42">
        <v>674</v>
      </c>
      <c r="E706" s="42">
        <f t="shared" si="40"/>
        <v>483</v>
      </c>
      <c r="F706" s="42">
        <f t="shared" si="41"/>
        <v>966</v>
      </c>
      <c r="G706" s="42">
        <f t="shared" si="43"/>
        <v>29.589159599995128</v>
      </c>
    </row>
    <row r="707" spans="2:7" ht="15.75" x14ac:dyDescent="0.25">
      <c r="B707" s="42">
        <v>134.72919152350002</v>
      </c>
      <c r="C707" s="42">
        <f t="shared" si="42"/>
        <v>4.3318209999995361E-2</v>
      </c>
      <c r="D707" s="42">
        <v>674</v>
      </c>
      <c r="E707" s="42">
        <f t="shared" si="40"/>
        <v>483</v>
      </c>
      <c r="F707" s="42">
        <f t="shared" si="41"/>
        <v>966</v>
      </c>
      <c r="G707" s="42">
        <f t="shared" si="43"/>
        <v>41.845390859995518</v>
      </c>
    </row>
    <row r="708" spans="2:7" ht="15.75" x14ac:dyDescent="0.25">
      <c r="B708" s="42">
        <v>134.68587331360001</v>
      </c>
      <c r="C708" s="42">
        <f t="shared" si="42"/>
        <v>4.3318209900007787E-2</v>
      </c>
      <c r="D708" s="42">
        <v>673</v>
      </c>
      <c r="E708" s="42">
        <f t="shared" si="40"/>
        <v>482</v>
      </c>
      <c r="F708" s="42">
        <f t="shared" si="41"/>
        <v>965</v>
      </c>
      <c r="G708" s="42">
        <f t="shared" si="43"/>
        <v>41.802072553507514</v>
      </c>
    </row>
    <row r="709" spans="2:7" ht="15.75" x14ac:dyDescent="0.25">
      <c r="B709" s="42">
        <v>134.64255510360002</v>
      </c>
      <c r="C709" s="42">
        <f t="shared" si="42"/>
        <v>4.3318209999995361E-2</v>
      </c>
      <c r="D709" s="42">
        <v>673</v>
      </c>
      <c r="E709" s="42">
        <f t="shared" ref="E709:E772" si="44">D709-191</f>
        <v>482</v>
      </c>
      <c r="F709" s="42">
        <f t="shared" ref="F709:F772" si="45">E709+E708</f>
        <v>964</v>
      </c>
      <c r="G709" s="42">
        <f t="shared" si="43"/>
        <v>41.758754439995528</v>
      </c>
    </row>
    <row r="710" spans="2:7" ht="15.75" x14ac:dyDescent="0.25">
      <c r="B710" s="42">
        <v>134.59923689370001</v>
      </c>
      <c r="C710" s="42">
        <f t="shared" ref="C710:C773" si="46">B709-B710</f>
        <v>4.3318209900007787E-2</v>
      </c>
      <c r="D710" s="42">
        <v>673</v>
      </c>
      <c r="E710" s="42">
        <f t="shared" si="44"/>
        <v>482</v>
      </c>
      <c r="F710" s="42">
        <f t="shared" si="45"/>
        <v>964</v>
      </c>
      <c r="G710" s="42">
        <f t="shared" si="43"/>
        <v>41.758754343607507</v>
      </c>
    </row>
    <row r="711" spans="2:7" ht="15.75" x14ac:dyDescent="0.25">
      <c r="B711" s="42">
        <v>134.56860629370001</v>
      </c>
      <c r="C711" s="42">
        <f t="shared" si="46"/>
        <v>3.0630599999994956E-2</v>
      </c>
      <c r="D711" s="42">
        <v>672</v>
      </c>
      <c r="E711" s="42">
        <f t="shared" si="44"/>
        <v>481</v>
      </c>
      <c r="F711" s="42">
        <f t="shared" si="45"/>
        <v>963</v>
      </c>
      <c r="G711" s="42">
        <f t="shared" ref="G711:G774" si="47">F711*C711</f>
        <v>29.497267799995143</v>
      </c>
    </row>
    <row r="712" spans="2:7" ht="15.75" x14ac:dyDescent="0.25">
      <c r="B712" s="42">
        <v>134.53797569370002</v>
      </c>
      <c r="C712" s="42">
        <f t="shared" si="46"/>
        <v>3.0630599999994956E-2</v>
      </c>
      <c r="D712" s="42">
        <v>672</v>
      </c>
      <c r="E712" s="42">
        <f t="shared" si="44"/>
        <v>481</v>
      </c>
      <c r="F712" s="42">
        <f t="shared" si="45"/>
        <v>962</v>
      </c>
      <c r="G712" s="42">
        <f t="shared" si="47"/>
        <v>29.466637199995148</v>
      </c>
    </row>
    <row r="713" spans="2:7" ht="15.75" x14ac:dyDescent="0.25">
      <c r="B713" s="42">
        <v>134.50734509370002</v>
      </c>
      <c r="C713" s="42">
        <f t="shared" si="46"/>
        <v>3.0630599999994956E-2</v>
      </c>
      <c r="D713" s="42">
        <v>672</v>
      </c>
      <c r="E713" s="42">
        <f t="shared" si="44"/>
        <v>481</v>
      </c>
      <c r="F713" s="42">
        <f t="shared" si="45"/>
        <v>962</v>
      </c>
      <c r="G713" s="42">
        <f t="shared" si="47"/>
        <v>29.466637199995148</v>
      </c>
    </row>
    <row r="714" spans="2:7" ht="15.75" x14ac:dyDescent="0.25">
      <c r="B714" s="42">
        <v>134.4767144937</v>
      </c>
      <c r="C714" s="42">
        <f t="shared" si="46"/>
        <v>3.0630600000023378E-2</v>
      </c>
      <c r="D714" s="42">
        <v>672</v>
      </c>
      <c r="E714" s="42">
        <f t="shared" si="44"/>
        <v>481</v>
      </c>
      <c r="F714" s="42">
        <f t="shared" si="45"/>
        <v>962</v>
      </c>
      <c r="G714" s="42">
        <f t="shared" si="47"/>
        <v>29.46663720002249</v>
      </c>
    </row>
    <row r="715" spans="2:7" ht="15.75" x14ac:dyDescent="0.25">
      <c r="B715" s="42">
        <v>134.43339628370001</v>
      </c>
      <c r="C715" s="42">
        <f t="shared" si="46"/>
        <v>4.3318209999995361E-2</v>
      </c>
      <c r="D715" s="42">
        <v>672</v>
      </c>
      <c r="E715" s="42">
        <f t="shared" si="44"/>
        <v>481</v>
      </c>
      <c r="F715" s="42">
        <f t="shared" si="45"/>
        <v>962</v>
      </c>
      <c r="G715" s="42">
        <f t="shared" si="47"/>
        <v>41.672118019995537</v>
      </c>
    </row>
    <row r="716" spans="2:7" ht="15.75" x14ac:dyDescent="0.25">
      <c r="B716" s="42">
        <v>134.39007807380003</v>
      </c>
      <c r="C716" s="42">
        <f t="shared" si="46"/>
        <v>4.3318209899979365E-2</v>
      </c>
      <c r="D716" s="42">
        <v>672</v>
      </c>
      <c r="E716" s="42">
        <f t="shared" si="44"/>
        <v>481</v>
      </c>
      <c r="F716" s="42">
        <f t="shared" si="45"/>
        <v>962</v>
      </c>
      <c r="G716" s="42">
        <f t="shared" si="47"/>
        <v>41.672117923780149</v>
      </c>
    </row>
    <row r="717" spans="2:7" ht="15.75" x14ac:dyDescent="0.25">
      <c r="B717" s="42">
        <v>134.3594474738</v>
      </c>
      <c r="C717" s="42">
        <f t="shared" si="46"/>
        <v>3.0630600000023378E-2</v>
      </c>
      <c r="D717" s="42">
        <v>672</v>
      </c>
      <c r="E717" s="42">
        <f t="shared" si="44"/>
        <v>481</v>
      </c>
      <c r="F717" s="42">
        <f t="shared" si="45"/>
        <v>962</v>
      </c>
      <c r="G717" s="42">
        <f t="shared" si="47"/>
        <v>29.46663720002249</v>
      </c>
    </row>
    <row r="718" spans="2:7" ht="15.75" x14ac:dyDescent="0.25">
      <c r="B718" s="42">
        <v>134.31612926380001</v>
      </c>
      <c r="C718" s="42">
        <f t="shared" si="46"/>
        <v>4.3318209999995361E-2</v>
      </c>
      <c r="D718" s="42">
        <v>672</v>
      </c>
      <c r="E718" s="42">
        <f t="shared" si="44"/>
        <v>481</v>
      </c>
      <c r="F718" s="42">
        <f t="shared" si="45"/>
        <v>962</v>
      </c>
      <c r="G718" s="42">
        <f t="shared" si="47"/>
        <v>41.672118019995537</v>
      </c>
    </row>
    <row r="719" spans="2:7" ht="15.75" x14ac:dyDescent="0.25">
      <c r="B719" s="42">
        <v>134.27281105390003</v>
      </c>
      <c r="C719" s="42">
        <f t="shared" si="46"/>
        <v>4.3318209899979365E-2</v>
      </c>
      <c r="D719" s="42">
        <v>671</v>
      </c>
      <c r="E719" s="42">
        <f t="shared" si="44"/>
        <v>480</v>
      </c>
      <c r="F719" s="42">
        <f t="shared" si="45"/>
        <v>961</v>
      </c>
      <c r="G719" s="42">
        <f t="shared" si="47"/>
        <v>41.62879971388017</v>
      </c>
    </row>
    <row r="720" spans="2:7" ht="15.75" x14ac:dyDescent="0.25">
      <c r="B720" s="42">
        <v>134.2421804539</v>
      </c>
      <c r="C720" s="42">
        <f t="shared" si="46"/>
        <v>3.0630600000023378E-2</v>
      </c>
      <c r="D720" s="42">
        <v>671</v>
      </c>
      <c r="E720" s="42">
        <f t="shared" si="44"/>
        <v>480</v>
      </c>
      <c r="F720" s="42">
        <f t="shared" si="45"/>
        <v>960</v>
      </c>
      <c r="G720" s="42">
        <f t="shared" si="47"/>
        <v>29.405376000022443</v>
      </c>
    </row>
    <row r="721" spans="2:7" ht="15.75" x14ac:dyDescent="0.25">
      <c r="B721" s="42">
        <v>134.19886224400003</v>
      </c>
      <c r="C721" s="42">
        <f t="shared" si="46"/>
        <v>4.3318209899979365E-2</v>
      </c>
      <c r="D721" s="42">
        <v>671</v>
      </c>
      <c r="E721" s="42">
        <f t="shared" si="44"/>
        <v>480</v>
      </c>
      <c r="F721" s="42">
        <f t="shared" si="45"/>
        <v>960</v>
      </c>
      <c r="G721" s="42">
        <f t="shared" si="47"/>
        <v>41.585481503980191</v>
      </c>
    </row>
    <row r="722" spans="2:7" ht="15.75" x14ac:dyDescent="0.25">
      <c r="B722" s="42">
        <v>134.168231644</v>
      </c>
      <c r="C722" s="42">
        <f t="shared" si="46"/>
        <v>3.0630600000023378E-2</v>
      </c>
      <c r="D722" s="42">
        <v>670</v>
      </c>
      <c r="E722" s="42">
        <f t="shared" si="44"/>
        <v>479</v>
      </c>
      <c r="F722" s="42">
        <f t="shared" si="45"/>
        <v>959</v>
      </c>
      <c r="G722" s="42">
        <f t="shared" si="47"/>
        <v>29.37474540002242</v>
      </c>
    </row>
    <row r="723" spans="2:7" ht="15.75" x14ac:dyDescent="0.25">
      <c r="B723" s="42">
        <v>134.13760104400001</v>
      </c>
      <c r="C723" s="42">
        <f t="shared" si="46"/>
        <v>3.0630599999994956E-2</v>
      </c>
      <c r="D723" s="42">
        <v>670</v>
      </c>
      <c r="E723" s="42">
        <f t="shared" si="44"/>
        <v>479</v>
      </c>
      <c r="F723" s="42">
        <f t="shared" si="45"/>
        <v>958</v>
      </c>
      <c r="G723" s="42">
        <f t="shared" si="47"/>
        <v>29.344114799995168</v>
      </c>
    </row>
    <row r="724" spans="2:7" ht="15.75" x14ac:dyDescent="0.25">
      <c r="B724" s="42">
        <v>134.10697044400001</v>
      </c>
      <c r="C724" s="42">
        <f t="shared" si="46"/>
        <v>3.0630599999994956E-2</v>
      </c>
      <c r="D724" s="42">
        <v>670</v>
      </c>
      <c r="E724" s="42">
        <f t="shared" si="44"/>
        <v>479</v>
      </c>
      <c r="F724" s="42">
        <f t="shared" si="45"/>
        <v>958</v>
      </c>
      <c r="G724" s="42">
        <f t="shared" si="47"/>
        <v>29.344114799995168</v>
      </c>
    </row>
    <row r="725" spans="2:7" ht="15.75" x14ac:dyDescent="0.25">
      <c r="B725" s="42">
        <v>134.07633984400002</v>
      </c>
      <c r="C725" s="42">
        <f t="shared" si="46"/>
        <v>3.0630599999994956E-2</v>
      </c>
      <c r="D725" s="42">
        <v>670</v>
      </c>
      <c r="E725" s="42">
        <f t="shared" si="44"/>
        <v>479</v>
      </c>
      <c r="F725" s="42">
        <f t="shared" si="45"/>
        <v>958</v>
      </c>
      <c r="G725" s="42">
        <f t="shared" si="47"/>
        <v>29.344114799995168</v>
      </c>
    </row>
    <row r="726" spans="2:7" ht="15.75" x14ac:dyDescent="0.25">
      <c r="B726" s="42">
        <v>134.04570924400002</v>
      </c>
      <c r="C726" s="42">
        <f t="shared" si="46"/>
        <v>3.0630599999994956E-2</v>
      </c>
      <c r="D726" s="42">
        <v>670</v>
      </c>
      <c r="E726" s="42">
        <f t="shared" si="44"/>
        <v>479</v>
      </c>
      <c r="F726" s="42">
        <f t="shared" si="45"/>
        <v>958</v>
      </c>
      <c r="G726" s="42">
        <f t="shared" si="47"/>
        <v>29.344114799995168</v>
      </c>
    </row>
    <row r="727" spans="2:7" ht="15.75" x14ac:dyDescent="0.25">
      <c r="B727" s="42">
        <v>134.00239103400003</v>
      </c>
      <c r="C727" s="42">
        <f t="shared" si="46"/>
        <v>4.3318209999995361E-2</v>
      </c>
      <c r="D727" s="42">
        <v>669</v>
      </c>
      <c r="E727" s="42">
        <f t="shared" si="44"/>
        <v>478</v>
      </c>
      <c r="F727" s="42">
        <f t="shared" si="45"/>
        <v>957</v>
      </c>
      <c r="G727" s="42">
        <f t="shared" si="47"/>
        <v>41.45552696999556</v>
      </c>
    </row>
    <row r="728" spans="2:7" ht="15.75" x14ac:dyDescent="0.25">
      <c r="B728" s="42">
        <v>133.971760434</v>
      </c>
      <c r="C728" s="42">
        <f t="shared" si="46"/>
        <v>3.0630600000023378E-2</v>
      </c>
      <c r="D728" s="42">
        <v>669</v>
      </c>
      <c r="E728" s="42">
        <f t="shared" si="44"/>
        <v>478</v>
      </c>
      <c r="F728" s="42">
        <f t="shared" si="45"/>
        <v>956</v>
      </c>
      <c r="G728" s="42">
        <f t="shared" si="47"/>
        <v>29.282853600022349</v>
      </c>
    </row>
    <row r="729" spans="2:7" ht="15.75" x14ac:dyDescent="0.25">
      <c r="B729" s="42">
        <v>133.94112983400001</v>
      </c>
      <c r="C729" s="42">
        <f t="shared" si="46"/>
        <v>3.0630599999994956E-2</v>
      </c>
      <c r="D729" s="42">
        <v>669</v>
      </c>
      <c r="E729" s="42">
        <f t="shared" si="44"/>
        <v>478</v>
      </c>
      <c r="F729" s="42">
        <f t="shared" si="45"/>
        <v>956</v>
      </c>
      <c r="G729" s="42">
        <f t="shared" si="47"/>
        <v>29.282853599995178</v>
      </c>
    </row>
    <row r="730" spans="2:7" ht="15.75" x14ac:dyDescent="0.25">
      <c r="B730" s="42">
        <v>133.91049923400001</v>
      </c>
      <c r="C730" s="42">
        <f t="shared" si="46"/>
        <v>3.0630599999994956E-2</v>
      </c>
      <c r="D730" s="42">
        <v>669</v>
      </c>
      <c r="E730" s="42">
        <f t="shared" si="44"/>
        <v>478</v>
      </c>
      <c r="F730" s="42">
        <f t="shared" si="45"/>
        <v>956</v>
      </c>
      <c r="G730" s="42">
        <f t="shared" si="47"/>
        <v>29.282853599995178</v>
      </c>
    </row>
    <row r="731" spans="2:7" ht="15.75" x14ac:dyDescent="0.25">
      <c r="B731" s="42">
        <v>133.87986863400002</v>
      </c>
      <c r="C731" s="42">
        <f t="shared" si="46"/>
        <v>3.0630599999994956E-2</v>
      </c>
      <c r="D731" s="42">
        <v>669</v>
      </c>
      <c r="E731" s="42">
        <f t="shared" si="44"/>
        <v>478</v>
      </c>
      <c r="F731" s="42">
        <f t="shared" si="45"/>
        <v>956</v>
      </c>
      <c r="G731" s="42">
        <f t="shared" si="47"/>
        <v>29.282853599995178</v>
      </c>
    </row>
    <row r="732" spans="2:7" ht="15.75" x14ac:dyDescent="0.25">
      <c r="B732" s="42">
        <v>133.83655042410001</v>
      </c>
      <c r="C732" s="42">
        <f t="shared" si="46"/>
        <v>4.3318209900007787E-2</v>
      </c>
      <c r="D732" s="42">
        <v>669</v>
      </c>
      <c r="E732" s="42">
        <f t="shared" si="44"/>
        <v>478</v>
      </c>
      <c r="F732" s="42">
        <f t="shared" si="45"/>
        <v>956</v>
      </c>
      <c r="G732" s="42">
        <f t="shared" si="47"/>
        <v>41.412208664407444</v>
      </c>
    </row>
    <row r="733" spans="2:7" ht="15.75" x14ac:dyDescent="0.25">
      <c r="B733" s="42">
        <v>133.79323221410002</v>
      </c>
      <c r="C733" s="42">
        <f t="shared" si="46"/>
        <v>4.3318209999995361E-2</v>
      </c>
      <c r="D733" s="42">
        <v>669</v>
      </c>
      <c r="E733" s="42">
        <f t="shared" si="44"/>
        <v>478</v>
      </c>
      <c r="F733" s="42">
        <f t="shared" si="45"/>
        <v>956</v>
      </c>
      <c r="G733" s="42">
        <f t="shared" si="47"/>
        <v>41.412208759995565</v>
      </c>
    </row>
    <row r="734" spans="2:7" ht="15.75" x14ac:dyDescent="0.25">
      <c r="B734" s="42">
        <v>133.76260161410002</v>
      </c>
      <c r="C734" s="42">
        <f t="shared" si="46"/>
        <v>3.0630599999994956E-2</v>
      </c>
      <c r="D734" s="42">
        <v>669</v>
      </c>
      <c r="E734" s="42">
        <f t="shared" si="44"/>
        <v>478</v>
      </c>
      <c r="F734" s="42">
        <f t="shared" si="45"/>
        <v>956</v>
      </c>
      <c r="G734" s="42">
        <f t="shared" si="47"/>
        <v>29.282853599995178</v>
      </c>
    </row>
    <row r="735" spans="2:7" ht="15.75" x14ac:dyDescent="0.25">
      <c r="B735" s="42">
        <v>133.73197101410003</v>
      </c>
      <c r="C735" s="42">
        <f t="shared" si="46"/>
        <v>3.0630599999994956E-2</v>
      </c>
      <c r="D735" s="42">
        <v>669</v>
      </c>
      <c r="E735" s="42">
        <f t="shared" si="44"/>
        <v>478</v>
      </c>
      <c r="F735" s="42">
        <f t="shared" si="45"/>
        <v>956</v>
      </c>
      <c r="G735" s="42">
        <f t="shared" si="47"/>
        <v>29.282853599995178</v>
      </c>
    </row>
    <row r="736" spans="2:7" ht="15.75" x14ac:dyDescent="0.25">
      <c r="B736" s="42">
        <v>133.68865280420002</v>
      </c>
      <c r="C736" s="42">
        <f t="shared" si="46"/>
        <v>4.3318209900007787E-2</v>
      </c>
      <c r="D736" s="42">
        <v>669</v>
      </c>
      <c r="E736" s="42">
        <f t="shared" si="44"/>
        <v>478</v>
      </c>
      <c r="F736" s="42">
        <f t="shared" si="45"/>
        <v>956</v>
      </c>
      <c r="G736" s="42">
        <f t="shared" si="47"/>
        <v>41.412208664407444</v>
      </c>
    </row>
    <row r="737" spans="2:7" ht="15.75" x14ac:dyDescent="0.25">
      <c r="B737" s="42">
        <v>133.64533459420002</v>
      </c>
      <c r="C737" s="42">
        <f t="shared" si="46"/>
        <v>4.3318209999995361E-2</v>
      </c>
      <c r="D737" s="42">
        <v>668</v>
      </c>
      <c r="E737" s="42">
        <f t="shared" si="44"/>
        <v>477</v>
      </c>
      <c r="F737" s="42">
        <f t="shared" si="45"/>
        <v>955</v>
      </c>
      <c r="G737" s="42">
        <f t="shared" si="47"/>
        <v>41.368890549995569</v>
      </c>
    </row>
    <row r="738" spans="2:7" ht="15.75" x14ac:dyDescent="0.25">
      <c r="B738" s="42">
        <v>133.61470399420003</v>
      </c>
      <c r="C738" s="42">
        <f t="shared" si="46"/>
        <v>3.0630599999994956E-2</v>
      </c>
      <c r="D738" s="42">
        <v>667</v>
      </c>
      <c r="E738" s="42">
        <f t="shared" si="44"/>
        <v>476</v>
      </c>
      <c r="F738" s="42">
        <f t="shared" si="45"/>
        <v>953</v>
      </c>
      <c r="G738" s="42">
        <f t="shared" si="47"/>
        <v>29.190961799995193</v>
      </c>
    </row>
    <row r="739" spans="2:7" ht="15.75" x14ac:dyDescent="0.25">
      <c r="B739" s="42">
        <v>133.5840733942</v>
      </c>
      <c r="C739" s="42">
        <f t="shared" si="46"/>
        <v>3.0630600000023378E-2</v>
      </c>
      <c r="D739" s="42">
        <v>667</v>
      </c>
      <c r="E739" s="42">
        <f t="shared" si="44"/>
        <v>476</v>
      </c>
      <c r="F739" s="42">
        <f t="shared" si="45"/>
        <v>952</v>
      </c>
      <c r="G739" s="42">
        <f t="shared" si="47"/>
        <v>29.160331200022256</v>
      </c>
    </row>
    <row r="740" spans="2:7" ht="15.75" x14ac:dyDescent="0.25">
      <c r="B740" s="42">
        <v>133.55344279420001</v>
      </c>
      <c r="C740" s="42">
        <f t="shared" si="46"/>
        <v>3.0630599999994956E-2</v>
      </c>
      <c r="D740" s="42">
        <v>667</v>
      </c>
      <c r="E740" s="42">
        <f t="shared" si="44"/>
        <v>476</v>
      </c>
      <c r="F740" s="42">
        <f t="shared" si="45"/>
        <v>952</v>
      </c>
      <c r="G740" s="42">
        <f t="shared" si="47"/>
        <v>29.160331199995198</v>
      </c>
    </row>
    <row r="741" spans="2:7" ht="15.75" x14ac:dyDescent="0.25">
      <c r="B741" s="42">
        <v>133.52281219420001</v>
      </c>
      <c r="C741" s="42">
        <f t="shared" si="46"/>
        <v>3.0630599999994956E-2</v>
      </c>
      <c r="D741" s="42">
        <v>667</v>
      </c>
      <c r="E741" s="42">
        <f t="shared" si="44"/>
        <v>476</v>
      </c>
      <c r="F741" s="42">
        <f t="shared" si="45"/>
        <v>952</v>
      </c>
      <c r="G741" s="42">
        <f t="shared" si="47"/>
        <v>29.160331199995198</v>
      </c>
    </row>
    <row r="742" spans="2:7" ht="15.75" x14ac:dyDescent="0.25">
      <c r="B742" s="42">
        <v>133.49218159420002</v>
      </c>
      <c r="C742" s="42">
        <f t="shared" si="46"/>
        <v>3.0630599999994956E-2</v>
      </c>
      <c r="D742" s="42">
        <v>667</v>
      </c>
      <c r="E742" s="42">
        <f t="shared" si="44"/>
        <v>476</v>
      </c>
      <c r="F742" s="42">
        <f t="shared" si="45"/>
        <v>952</v>
      </c>
      <c r="G742" s="42">
        <f t="shared" si="47"/>
        <v>29.160331199995198</v>
      </c>
    </row>
    <row r="743" spans="2:7" ht="15.75" x14ac:dyDescent="0.25">
      <c r="B743" s="42">
        <v>133.44886338430001</v>
      </c>
      <c r="C743" s="42">
        <f t="shared" si="46"/>
        <v>4.3318209900007787E-2</v>
      </c>
      <c r="D743" s="42">
        <v>667</v>
      </c>
      <c r="E743" s="42">
        <f t="shared" si="44"/>
        <v>476</v>
      </c>
      <c r="F743" s="42">
        <f t="shared" si="45"/>
        <v>952</v>
      </c>
      <c r="G743" s="42">
        <f t="shared" si="47"/>
        <v>41.238935824807413</v>
      </c>
    </row>
    <row r="744" spans="2:7" ht="15.75" x14ac:dyDescent="0.25">
      <c r="B744" s="42">
        <v>133.4055451744</v>
      </c>
      <c r="C744" s="42">
        <f t="shared" si="46"/>
        <v>4.3318209900007787E-2</v>
      </c>
      <c r="D744" s="42">
        <v>667</v>
      </c>
      <c r="E744" s="42">
        <f t="shared" si="44"/>
        <v>476</v>
      </c>
      <c r="F744" s="42">
        <f t="shared" si="45"/>
        <v>952</v>
      </c>
      <c r="G744" s="42">
        <f t="shared" si="47"/>
        <v>41.238935824807413</v>
      </c>
    </row>
    <row r="745" spans="2:7" ht="15.75" x14ac:dyDescent="0.25">
      <c r="B745" s="42">
        <v>133.36222696440001</v>
      </c>
      <c r="C745" s="42">
        <f t="shared" si="46"/>
        <v>4.3318209999995361E-2</v>
      </c>
      <c r="D745" s="42">
        <v>664</v>
      </c>
      <c r="E745" s="42">
        <f t="shared" si="44"/>
        <v>473</v>
      </c>
      <c r="F745" s="42">
        <f t="shared" si="45"/>
        <v>949</v>
      </c>
      <c r="G745" s="42">
        <f t="shared" si="47"/>
        <v>41.108981289995597</v>
      </c>
    </row>
    <row r="746" spans="2:7" ht="15.75" x14ac:dyDescent="0.25">
      <c r="B746" s="42">
        <v>133.33159636440001</v>
      </c>
      <c r="C746" s="42">
        <f t="shared" si="46"/>
        <v>3.0630599999994956E-2</v>
      </c>
      <c r="D746" s="42">
        <v>664</v>
      </c>
      <c r="E746" s="42">
        <f t="shared" si="44"/>
        <v>473</v>
      </c>
      <c r="F746" s="42">
        <f t="shared" si="45"/>
        <v>946</v>
      </c>
      <c r="G746" s="42">
        <f t="shared" si="47"/>
        <v>28.976547599995229</v>
      </c>
    </row>
    <row r="747" spans="2:7" ht="15.75" x14ac:dyDescent="0.25">
      <c r="B747" s="42">
        <v>133.28827815450001</v>
      </c>
      <c r="C747" s="42">
        <f t="shared" si="46"/>
        <v>4.3318209900007787E-2</v>
      </c>
      <c r="D747" s="42">
        <v>664</v>
      </c>
      <c r="E747" s="42">
        <f t="shared" si="44"/>
        <v>473</v>
      </c>
      <c r="F747" s="42">
        <f t="shared" si="45"/>
        <v>946</v>
      </c>
      <c r="G747" s="42">
        <f t="shared" si="47"/>
        <v>40.979026565407366</v>
      </c>
    </row>
    <row r="748" spans="2:7" ht="15.75" x14ac:dyDescent="0.25">
      <c r="B748" s="42">
        <v>133.24495994450001</v>
      </c>
      <c r="C748" s="42">
        <f t="shared" si="46"/>
        <v>4.3318209999995361E-2</v>
      </c>
      <c r="D748" s="42">
        <v>664</v>
      </c>
      <c r="E748" s="42">
        <f t="shared" si="44"/>
        <v>473</v>
      </c>
      <c r="F748" s="42">
        <f t="shared" si="45"/>
        <v>946</v>
      </c>
      <c r="G748" s="42">
        <f t="shared" si="47"/>
        <v>40.979026659995611</v>
      </c>
    </row>
    <row r="749" spans="2:7" ht="15.75" x14ac:dyDescent="0.25">
      <c r="B749" s="42">
        <v>133.2016417346</v>
      </c>
      <c r="C749" s="42">
        <f t="shared" si="46"/>
        <v>4.3318209900007787E-2</v>
      </c>
      <c r="D749" s="42">
        <v>663</v>
      </c>
      <c r="E749" s="42">
        <f t="shared" si="44"/>
        <v>472</v>
      </c>
      <c r="F749" s="42">
        <f t="shared" si="45"/>
        <v>945</v>
      </c>
      <c r="G749" s="42">
        <f t="shared" si="47"/>
        <v>40.935708355507359</v>
      </c>
    </row>
    <row r="750" spans="2:7" ht="15.75" x14ac:dyDescent="0.25">
      <c r="B750" s="42">
        <v>133.15832352460001</v>
      </c>
      <c r="C750" s="42">
        <f t="shared" si="46"/>
        <v>4.3318209999995361E-2</v>
      </c>
      <c r="D750" s="42">
        <v>663</v>
      </c>
      <c r="E750" s="42">
        <f t="shared" si="44"/>
        <v>472</v>
      </c>
      <c r="F750" s="42">
        <f t="shared" si="45"/>
        <v>944</v>
      </c>
      <c r="G750" s="42">
        <f t="shared" si="47"/>
        <v>40.892390239995621</v>
      </c>
    </row>
    <row r="751" spans="2:7" ht="15.75" x14ac:dyDescent="0.25">
      <c r="B751" s="42">
        <v>133.12769292460001</v>
      </c>
      <c r="C751" s="42">
        <f t="shared" si="46"/>
        <v>3.0630599999994956E-2</v>
      </c>
      <c r="D751" s="42">
        <v>663</v>
      </c>
      <c r="E751" s="42">
        <f t="shared" si="44"/>
        <v>472</v>
      </c>
      <c r="F751" s="42">
        <f t="shared" si="45"/>
        <v>944</v>
      </c>
      <c r="G751" s="42">
        <f t="shared" si="47"/>
        <v>28.915286399995239</v>
      </c>
    </row>
    <row r="752" spans="2:7" ht="15.75" x14ac:dyDescent="0.25">
      <c r="B752" s="42">
        <v>133.09706232460002</v>
      </c>
      <c r="C752" s="42">
        <f t="shared" si="46"/>
        <v>3.0630599999994956E-2</v>
      </c>
      <c r="D752" s="42">
        <v>663</v>
      </c>
      <c r="E752" s="42">
        <f t="shared" si="44"/>
        <v>472</v>
      </c>
      <c r="F752" s="42">
        <f t="shared" si="45"/>
        <v>944</v>
      </c>
      <c r="G752" s="42">
        <f t="shared" si="47"/>
        <v>28.915286399995239</v>
      </c>
    </row>
    <row r="753" spans="2:7" ht="15.75" x14ac:dyDescent="0.25">
      <c r="B753" s="42">
        <v>133.06643172460002</v>
      </c>
      <c r="C753" s="42">
        <f t="shared" si="46"/>
        <v>3.0630599999994956E-2</v>
      </c>
      <c r="D753" s="42">
        <v>663</v>
      </c>
      <c r="E753" s="42">
        <f t="shared" si="44"/>
        <v>472</v>
      </c>
      <c r="F753" s="42">
        <f t="shared" si="45"/>
        <v>944</v>
      </c>
      <c r="G753" s="42">
        <f t="shared" si="47"/>
        <v>28.915286399995239</v>
      </c>
    </row>
    <row r="754" spans="2:7" ht="15.75" x14ac:dyDescent="0.25">
      <c r="B754" s="42">
        <v>133.03580112460003</v>
      </c>
      <c r="C754" s="42">
        <f t="shared" si="46"/>
        <v>3.0630599999994956E-2</v>
      </c>
      <c r="D754" s="42">
        <v>663</v>
      </c>
      <c r="E754" s="42">
        <f t="shared" si="44"/>
        <v>472</v>
      </c>
      <c r="F754" s="42">
        <f t="shared" si="45"/>
        <v>944</v>
      </c>
      <c r="G754" s="42">
        <f t="shared" si="47"/>
        <v>28.915286399995239</v>
      </c>
    </row>
    <row r="755" spans="2:7" ht="15.75" x14ac:dyDescent="0.25">
      <c r="B755" s="42">
        <v>133.00517052460003</v>
      </c>
      <c r="C755" s="42">
        <f t="shared" si="46"/>
        <v>3.0630599999994956E-2</v>
      </c>
      <c r="D755" s="42">
        <v>663</v>
      </c>
      <c r="E755" s="42">
        <f t="shared" si="44"/>
        <v>472</v>
      </c>
      <c r="F755" s="42">
        <f t="shared" si="45"/>
        <v>944</v>
      </c>
      <c r="G755" s="42">
        <f t="shared" si="47"/>
        <v>28.915286399995239</v>
      </c>
    </row>
    <row r="756" spans="2:7" ht="15.75" x14ac:dyDescent="0.25">
      <c r="B756" s="42">
        <v>132.97453992460001</v>
      </c>
      <c r="C756" s="42">
        <f t="shared" si="46"/>
        <v>3.0630600000023378E-2</v>
      </c>
      <c r="D756" s="42">
        <v>663</v>
      </c>
      <c r="E756" s="42">
        <f t="shared" si="44"/>
        <v>472</v>
      </c>
      <c r="F756" s="42">
        <f t="shared" si="45"/>
        <v>944</v>
      </c>
      <c r="G756" s="42">
        <f t="shared" si="47"/>
        <v>28.915286400022069</v>
      </c>
    </row>
    <row r="757" spans="2:7" ht="15.75" x14ac:dyDescent="0.25">
      <c r="B757" s="42">
        <v>132.94390932460001</v>
      </c>
      <c r="C757" s="42">
        <f t="shared" si="46"/>
        <v>3.0630599999994956E-2</v>
      </c>
      <c r="D757" s="42">
        <v>663</v>
      </c>
      <c r="E757" s="42">
        <f t="shared" si="44"/>
        <v>472</v>
      </c>
      <c r="F757" s="42">
        <f t="shared" si="45"/>
        <v>944</v>
      </c>
      <c r="G757" s="42">
        <f t="shared" si="47"/>
        <v>28.915286399995239</v>
      </c>
    </row>
    <row r="758" spans="2:7" ht="15.75" x14ac:dyDescent="0.25">
      <c r="B758" s="42">
        <v>132.91327872460002</v>
      </c>
      <c r="C758" s="42">
        <f t="shared" si="46"/>
        <v>3.0630599999994956E-2</v>
      </c>
      <c r="D758" s="42">
        <v>663</v>
      </c>
      <c r="E758" s="42">
        <f t="shared" si="44"/>
        <v>472</v>
      </c>
      <c r="F758" s="42">
        <f t="shared" si="45"/>
        <v>944</v>
      </c>
      <c r="G758" s="42">
        <f t="shared" si="47"/>
        <v>28.915286399995239</v>
      </c>
    </row>
    <row r="759" spans="2:7" ht="15.75" x14ac:dyDescent="0.25">
      <c r="B759" s="42">
        <v>132.88264812460002</v>
      </c>
      <c r="C759" s="42">
        <f t="shared" si="46"/>
        <v>3.0630599999994956E-2</v>
      </c>
      <c r="D759" s="42">
        <v>663</v>
      </c>
      <c r="E759" s="42">
        <f t="shared" si="44"/>
        <v>472</v>
      </c>
      <c r="F759" s="42">
        <f t="shared" si="45"/>
        <v>944</v>
      </c>
      <c r="G759" s="42">
        <f t="shared" si="47"/>
        <v>28.915286399995239</v>
      </c>
    </row>
    <row r="760" spans="2:7" ht="15.75" x14ac:dyDescent="0.25">
      <c r="B760" s="42">
        <v>132.8520175246</v>
      </c>
      <c r="C760" s="42">
        <f t="shared" si="46"/>
        <v>3.0630600000023378E-2</v>
      </c>
      <c r="D760" s="42">
        <v>663</v>
      </c>
      <c r="E760" s="42">
        <f t="shared" si="44"/>
        <v>472</v>
      </c>
      <c r="F760" s="42">
        <f t="shared" si="45"/>
        <v>944</v>
      </c>
      <c r="G760" s="42">
        <f t="shared" si="47"/>
        <v>28.915286400022069</v>
      </c>
    </row>
    <row r="761" spans="2:7" ht="15.75" x14ac:dyDescent="0.25">
      <c r="B761" s="42">
        <v>132.80869931470002</v>
      </c>
      <c r="C761" s="42">
        <f t="shared" si="46"/>
        <v>4.3318209899979365E-2</v>
      </c>
      <c r="D761" s="42">
        <v>663</v>
      </c>
      <c r="E761" s="42">
        <f t="shared" si="44"/>
        <v>472</v>
      </c>
      <c r="F761" s="42">
        <f t="shared" si="45"/>
        <v>944</v>
      </c>
      <c r="G761" s="42">
        <f t="shared" si="47"/>
        <v>40.892390145580521</v>
      </c>
    </row>
    <row r="762" spans="2:7" ht="15.75" x14ac:dyDescent="0.25">
      <c r="B762" s="42">
        <v>132.76538110480001</v>
      </c>
      <c r="C762" s="42">
        <f t="shared" si="46"/>
        <v>4.3318209900007787E-2</v>
      </c>
      <c r="D762" s="42">
        <v>663</v>
      </c>
      <c r="E762" s="42">
        <f t="shared" si="44"/>
        <v>472</v>
      </c>
      <c r="F762" s="42">
        <f t="shared" si="45"/>
        <v>944</v>
      </c>
      <c r="G762" s="42">
        <f t="shared" si="47"/>
        <v>40.892390145607351</v>
      </c>
    </row>
    <row r="763" spans="2:7" ht="15.75" x14ac:dyDescent="0.25">
      <c r="B763" s="42">
        <v>132.73475050480002</v>
      </c>
      <c r="C763" s="42">
        <f t="shared" si="46"/>
        <v>3.0630599999994956E-2</v>
      </c>
      <c r="D763" s="42">
        <v>662</v>
      </c>
      <c r="E763" s="42">
        <f t="shared" si="44"/>
        <v>471</v>
      </c>
      <c r="F763" s="42">
        <f t="shared" si="45"/>
        <v>943</v>
      </c>
      <c r="G763" s="42">
        <f t="shared" si="47"/>
        <v>28.884655799995244</v>
      </c>
    </row>
    <row r="764" spans="2:7" ht="15.75" x14ac:dyDescent="0.25">
      <c r="B764" s="42">
        <v>132.70411990480002</v>
      </c>
      <c r="C764" s="42">
        <f t="shared" si="46"/>
        <v>3.0630599999994956E-2</v>
      </c>
      <c r="D764" s="42">
        <v>662</v>
      </c>
      <c r="E764" s="42">
        <f t="shared" si="44"/>
        <v>471</v>
      </c>
      <c r="F764" s="42">
        <f t="shared" si="45"/>
        <v>942</v>
      </c>
      <c r="G764" s="42">
        <f t="shared" si="47"/>
        <v>28.854025199995249</v>
      </c>
    </row>
    <row r="765" spans="2:7" ht="15.75" x14ac:dyDescent="0.25">
      <c r="B765" s="42">
        <v>132.66080169480003</v>
      </c>
      <c r="C765" s="42">
        <f t="shared" si="46"/>
        <v>4.3318209999995361E-2</v>
      </c>
      <c r="D765" s="42">
        <v>662</v>
      </c>
      <c r="E765" s="42">
        <f t="shared" si="44"/>
        <v>471</v>
      </c>
      <c r="F765" s="42">
        <f t="shared" si="45"/>
        <v>942</v>
      </c>
      <c r="G765" s="42">
        <f t="shared" si="47"/>
        <v>40.80575381999563</v>
      </c>
    </row>
    <row r="766" spans="2:7" ht="15.75" x14ac:dyDescent="0.25">
      <c r="B766" s="42">
        <v>132.61748348490002</v>
      </c>
      <c r="C766" s="42">
        <f t="shared" si="46"/>
        <v>4.3318209900007787E-2</v>
      </c>
      <c r="D766" s="42">
        <v>661</v>
      </c>
      <c r="E766" s="42">
        <f t="shared" si="44"/>
        <v>470</v>
      </c>
      <c r="F766" s="42">
        <f t="shared" si="45"/>
        <v>941</v>
      </c>
      <c r="G766" s="42">
        <f t="shared" si="47"/>
        <v>40.762435515907327</v>
      </c>
    </row>
    <row r="767" spans="2:7" ht="15.75" x14ac:dyDescent="0.25">
      <c r="B767" s="42">
        <v>132.57416527490003</v>
      </c>
      <c r="C767" s="42">
        <f t="shared" si="46"/>
        <v>4.3318209999995361E-2</v>
      </c>
      <c r="D767" s="42">
        <v>658</v>
      </c>
      <c r="E767" s="42">
        <f t="shared" si="44"/>
        <v>467</v>
      </c>
      <c r="F767" s="42">
        <f t="shared" si="45"/>
        <v>937</v>
      </c>
      <c r="G767" s="42">
        <f t="shared" si="47"/>
        <v>40.589162769995653</v>
      </c>
    </row>
    <row r="768" spans="2:7" ht="15.75" x14ac:dyDescent="0.25">
      <c r="B768" s="42">
        <v>132.5435346749</v>
      </c>
      <c r="C768" s="42">
        <f t="shared" si="46"/>
        <v>3.0630600000023378E-2</v>
      </c>
      <c r="D768" s="42">
        <v>657</v>
      </c>
      <c r="E768" s="42">
        <f t="shared" si="44"/>
        <v>466</v>
      </c>
      <c r="F768" s="42">
        <f t="shared" si="45"/>
        <v>933</v>
      </c>
      <c r="G768" s="42">
        <f t="shared" si="47"/>
        <v>28.578349800021812</v>
      </c>
    </row>
    <row r="769" spans="2:7" ht="15.75" x14ac:dyDescent="0.25">
      <c r="B769" s="42">
        <v>132.51290407490001</v>
      </c>
      <c r="C769" s="42">
        <f t="shared" si="46"/>
        <v>3.0630599999994956E-2</v>
      </c>
      <c r="D769" s="42">
        <v>657</v>
      </c>
      <c r="E769" s="42">
        <f t="shared" si="44"/>
        <v>466</v>
      </c>
      <c r="F769" s="42">
        <f t="shared" si="45"/>
        <v>932</v>
      </c>
      <c r="G769" s="42">
        <f t="shared" si="47"/>
        <v>28.547719199995299</v>
      </c>
    </row>
    <row r="770" spans="2:7" ht="15.75" x14ac:dyDescent="0.25">
      <c r="B770" s="42">
        <v>132.48227347490001</v>
      </c>
      <c r="C770" s="42">
        <f t="shared" si="46"/>
        <v>3.0630599999994956E-2</v>
      </c>
      <c r="D770" s="42">
        <v>657</v>
      </c>
      <c r="E770" s="42">
        <f t="shared" si="44"/>
        <v>466</v>
      </c>
      <c r="F770" s="42">
        <f t="shared" si="45"/>
        <v>932</v>
      </c>
      <c r="G770" s="42">
        <f t="shared" si="47"/>
        <v>28.547719199995299</v>
      </c>
    </row>
    <row r="771" spans="2:7" ht="15.75" x14ac:dyDescent="0.25">
      <c r="B771" s="42">
        <v>132.45164287490002</v>
      </c>
      <c r="C771" s="42">
        <f t="shared" si="46"/>
        <v>3.0630599999994956E-2</v>
      </c>
      <c r="D771" s="42">
        <v>657</v>
      </c>
      <c r="E771" s="42">
        <f t="shared" si="44"/>
        <v>466</v>
      </c>
      <c r="F771" s="42">
        <f t="shared" si="45"/>
        <v>932</v>
      </c>
      <c r="G771" s="42">
        <f t="shared" si="47"/>
        <v>28.547719199995299</v>
      </c>
    </row>
    <row r="772" spans="2:7" ht="15.75" x14ac:dyDescent="0.25">
      <c r="B772" s="42">
        <v>132.42101227490002</v>
      </c>
      <c r="C772" s="42">
        <f t="shared" si="46"/>
        <v>3.0630599999994956E-2</v>
      </c>
      <c r="D772" s="42">
        <v>657</v>
      </c>
      <c r="E772" s="42">
        <f t="shared" si="44"/>
        <v>466</v>
      </c>
      <c r="F772" s="42">
        <f t="shared" si="45"/>
        <v>932</v>
      </c>
      <c r="G772" s="42">
        <f t="shared" si="47"/>
        <v>28.547719199995299</v>
      </c>
    </row>
    <row r="773" spans="2:7" ht="15.75" x14ac:dyDescent="0.25">
      <c r="B773" s="42">
        <v>132.39038167490003</v>
      </c>
      <c r="C773" s="42">
        <f t="shared" si="46"/>
        <v>3.0630599999994956E-2</v>
      </c>
      <c r="D773" s="42">
        <v>657</v>
      </c>
      <c r="E773" s="42">
        <f t="shared" ref="E773:E836" si="48">D773-191</f>
        <v>466</v>
      </c>
      <c r="F773" s="42">
        <f t="shared" ref="F773:F836" si="49">E773+E772</f>
        <v>932</v>
      </c>
      <c r="G773" s="42">
        <f t="shared" si="47"/>
        <v>28.547719199995299</v>
      </c>
    </row>
    <row r="774" spans="2:7" ht="15.75" x14ac:dyDescent="0.25">
      <c r="B774" s="42">
        <v>132.3597510749</v>
      </c>
      <c r="C774" s="42">
        <f t="shared" ref="C774:C837" si="50">B773-B774</f>
        <v>3.0630600000023378E-2</v>
      </c>
      <c r="D774" s="42">
        <v>657</v>
      </c>
      <c r="E774" s="42">
        <f t="shared" si="48"/>
        <v>466</v>
      </c>
      <c r="F774" s="42">
        <f t="shared" si="49"/>
        <v>932</v>
      </c>
      <c r="G774" s="42">
        <f t="shared" si="47"/>
        <v>28.547719200021788</v>
      </c>
    </row>
    <row r="775" spans="2:7" ht="15.75" x14ac:dyDescent="0.25">
      <c r="B775" s="42">
        <v>132.32912047490001</v>
      </c>
      <c r="C775" s="42">
        <f t="shared" si="50"/>
        <v>3.0630599999994956E-2</v>
      </c>
      <c r="D775" s="42">
        <v>657</v>
      </c>
      <c r="E775" s="42">
        <f t="shared" si="48"/>
        <v>466</v>
      </c>
      <c r="F775" s="42">
        <f t="shared" si="49"/>
        <v>932</v>
      </c>
      <c r="G775" s="42">
        <f t="shared" ref="G775:G838" si="51">F775*C775</f>
        <v>28.547719199995299</v>
      </c>
    </row>
    <row r="776" spans="2:7" ht="15.75" x14ac:dyDescent="0.25">
      <c r="B776" s="42">
        <v>132.29848987490001</v>
      </c>
      <c r="C776" s="42">
        <f t="shared" si="50"/>
        <v>3.0630599999994956E-2</v>
      </c>
      <c r="D776" s="42">
        <v>657</v>
      </c>
      <c r="E776" s="42">
        <f t="shared" si="48"/>
        <v>466</v>
      </c>
      <c r="F776" s="42">
        <f t="shared" si="49"/>
        <v>932</v>
      </c>
      <c r="G776" s="42">
        <f t="shared" si="51"/>
        <v>28.547719199995299</v>
      </c>
    </row>
    <row r="777" spans="2:7" ht="15.75" x14ac:dyDescent="0.25">
      <c r="B777" s="42">
        <v>132.25517166500001</v>
      </c>
      <c r="C777" s="42">
        <f t="shared" si="50"/>
        <v>4.3318209900007787E-2</v>
      </c>
      <c r="D777" s="42">
        <v>657</v>
      </c>
      <c r="E777" s="42">
        <f t="shared" si="48"/>
        <v>466</v>
      </c>
      <c r="F777" s="42">
        <f t="shared" si="49"/>
        <v>932</v>
      </c>
      <c r="G777" s="42">
        <f t="shared" si="51"/>
        <v>40.372571626807257</v>
      </c>
    </row>
    <row r="778" spans="2:7" ht="15.75" x14ac:dyDescent="0.25">
      <c r="B778" s="42">
        <v>132.21185345500001</v>
      </c>
      <c r="C778" s="42">
        <f t="shared" si="50"/>
        <v>4.3318209999995361E-2</v>
      </c>
      <c r="D778" s="42">
        <v>657</v>
      </c>
      <c r="E778" s="42">
        <f t="shared" si="48"/>
        <v>466</v>
      </c>
      <c r="F778" s="42">
        <f t="shared" si="49"/>
        <v>932</v>
      </c>
      <c r="G778" s="42">
        <f t="shared" si="51"/>
        <v>40.372571719995676</v>
      </c>
    </row>
    <row r="779" spans="2:7" ht="15.75" x14ac:dyDescent="0.25">
      <c r="B779" s="42">
        <v>132.16853524510003</v>
      </c>
      <c r="C779" s="42">
        <f t="shared" si="50"/>
        <v>4.3318209899979365E-2</v>
      </c>
      <c r="D779" s="42">
        <v>657</v>
      </c>
      <c r="E779" s="42">
        <f t="shared" si="48"/>
        <v>466</v>
      </c>
      <c r="F779" s="42">
        <f t="shared" si="49"/>
        <v>932</v>
      </c>
      <c r="G779" s="42">
        <f t="shared" si="51"/>
        <v>40.372571626780768</v>
      </c>
    </row>
    <row r="780" spans="2:7" ht="15.75" x14ac:dyDescent="0.25">
      <c r="B780" s="42">
        <v>132.12521703510001</v>
      </c>
      <c r="C780" s="42">
        <f t="shared" si="50"/>
        <v>4.3318210000023782E-2</v>
      </c>
      <c r="D780" s="42">
        <v>657</v>
      </c>
      <c r="E780" s="42">
        <f t="shared" si="48"/>
        <v>466</v>
      </c>
      <c r="F780" s="42">
        <f t="shared" si="49"/>
        <v>932</v>
      </c>
      <c r="G780" s="42">
        <f t="shared" si="51"/>
        <v>40.372571720022165</v>
      </c>
    </row>
    <row r="781" spans="2:7" ht="15.75" x14ac:dyDescent="0.25">
      <c r="B781" s="42">
        <v>132.08189882520003</v>
      </c>
      <c r="C781" s="42">
        <f t="shared" si="50"/>
        <v>4.3318209899979365E-2</v>
      </c>
      <c r="D781" s="42">
        <v>657</v>
      </c>
      <c r="E781" s="42">
        <f t="shared" si="48"/>
        <v>466</v>
      </c>
      <c r="F781" s="42">
        <f t="shared" si="49"/>
        <v>932</v>
      </c>
      <c r="G781" s="42">
        <f t="shared" si="51"/>
        <v>40.372571626780768</v>
      </c>
    </row>
    <row r="782" spans="2:7" ht="15.75" x14ac:dyDescent="0.25">
      <c r="B782" s="42">
        <v>132.05126822520003</v>
      </c>
      <c r="C782" s="42">
        <f t="shared" si="50"/>
        <v>3.0630599999994956E-2</v>
      </c>
      <c r="D782" s="42">
        <v>657</v>
      </c>
      <c r="E782" s="42">
        <f t="shared" si="48"/>
        <v>466</v>
      </c>
      <c r="F782" s="42">
        <f t="shared" si="49"/>
        <v>932</v>
      </c>
      <c r="G782" s="42">
        <f t="shared" si="51"/>
        <v>28.547719199995299</v>
      </c>
    </row>
    <row r="783" spans="2:7" ht="15.75" x14ac:dyDescent="0.25">
      <c r="B783" s="42">
        <v>132.00795001530003</v>
      </c>
      <c r="C783" s="42">
        <f t="shared" si="50"/>
        <v>4.3318209900007787E-2</v>
      </c>
      <c r="D783" s="42">
        <v>656</v>
      </c>
      <c r="E783" s="42">
        <f t="shared" si="48"/>
        <v>465</v>
      </c>
      <c r="F783" s="42">
        <f t="shared" si="49"/>
        <v>931</v>
      </c>
      <c r="G783" s="42">
        <f t="shared" si="51"/>
        <v>40.32925341690725</v>
      </c>
    </row>
    <row r="784" spans="2:7" ht="15.75" x14ac:dyDescent="0.25">
      <c r="B784" s="42">
        <v>131.97731941530003</v>
      </c>
      <c r="C784" s="42">
        <f t="shared" si="50"/>
        <v>3.0630599999994956E-2</v>
      </c>
      <c r="D784" s="42">
        <v>656</v>
      </c>
      <c r="E784" s="42">
        <f t="shared" si="48"/>
        <v>465</v>
      </c>
      <c r="F784" s="42">
        <f t="shared" si="49"/>
        <v>930</v>
      </c>
      <c r="G784" s="42">
        <f t="shared" si="51"/>
        <v>28.486457999995309</v>
      </c>
    </row>
    <row r="785" spans="2:7" ht="15.75" x14ac:dyDescent="0.25">
      <c r="B785" s="42">
        <v>131.94668881530001</v>
      </c>
      <c r="C785" s="42">
        <f t="shared" si="50"/>
        <v>3.0630600000023378E-2</v>
      </c>
      <c r="D785" s="42">
        <v>656</v>
      </c>
      <c r="E785" s="42">
        <f t="shared" si="48"/>
        <v>465</v>
      </c>
      <c r="F785" s="42">
        <f t="shared" si="49"/>
        <v>930</v>
      </c>
      <c r="G785" s="42">
        <f t="shared" si="51"/>
        <v>28.486458000021742</v>
      </c>
    </row>
    <row r="786" spans="2:7" ht="15.75" x14ac:dyDescent="0.25">
      <c r="B786" s="42">
        <v>131.91605821530001</v>
      </c>
      <c r="C786" s="42">
        <f t="shared" si="50"/>
        <v>3.0630599999994956E-2</v>
      </c>
      <c r="D786" s="42">
        <v>656</v>
      </c>
      <c r="E786" s="42">
        <f t="shared" si="48"/>
        <v>465</v>
      </c>
      <c r="F786" s="42">
        <f t="shared" si="49"/>
        <v>930</v>
      </c>
      <c r="G786" s="42">
        <f t="shared" si="51"/>
        <v>28.486457999995309</v>
      </c>
    </row>
    <row r="787" spans="2:7" ht="15.75" x14ac:dyDescent="0.25">
      <c r="B787" s="42">
        <v>131.88542761530002</v>
      </c>
      <c r="C787" s="42">
        <f t="shared" si="50"/>
        <v>3.0630599999994956E-2</v>
      </c>
      <c r="D787" s="42">
        <v>656</v>
      </c>
      <c r="E787" s="42">
        <f t="shared" si="48"/>
        <v>465</v>
      </c>
      <c r="F787" s="42">
        <f t="shared" si="49"/>
        <v>930</v>
      </c>
      <c r="G787" s="42">
        <f t="shared" si="51"/>
        <v>28.486457999995309</v>
      </c>
    </row>
    <row r="788" spans="2:7" ht="15.75" x14ac:dyDescent="0.25">
      <c r="B788" s="42">
        <v>131.84210940530002</v>
      </c>
      <c r="C788" s="42">
        <f t="shared" si="50"/>
        <v>4.3318209999995361E-2</v>
      </c>
      <c r="D788" s="42">
        <v>656</v>
      </c>
      <c r="E788" s="42">
        <f t="shared" si="48"/>
        <v>465</v>
      </c>
      <c r="F788" s="42">
        <f t="shared" si="49"/>
        <v>930</v>
      </c>
      <c r="G788" s="42">
        <f t="shared" si="51"/>
        <v>40.285935299995685</v>
      </c>
    </row>
    <row r="789" spans="2:7" ht="15.75" x14ac:dyDescent="0.25">
      <c r="B789" s="42">
        <v>131.81147880530003</v>
      </c>
      <c r="C789" s="42">
        <f t="shared" si="50"/>
        <v>3.0630599999994956E-2</v>
      </c>
      <c r="D789" s="42">
        <v>656</v>
      </c>
      <c r="E789" s="42">
        <f t="shared" si="48"/>
        <v>465</v>
      </c>
      <c r="F789" s="42">
        <f t="shared" si="49"/>
        <v>930</v>
      </c>
      <c r="G789" s="42">
        <f t="shared" si="51"/>
        <v>28.486457999995309</v>
      </c>
    </row>
    <row r="790" spans="2:7" ht="15.75" x14ac:dyDescent="0.25">
      <c r="B790" s="42">
        <v>131.76816066610002</v>
      </c>
      <c r="C790" s="42">
        <f t="shared" si="50"/>
        <v>4.3318139200010819E-2</v>
      </c>
      <c r="D790" s="42">
        <v>655</v>
      </c>
      <c r="E790" s="42">
        <f t="shared" si="48"/>
        <v>464</v>
      </c>
      <c r="F790" s="42">
        <f t="shared" si="49"/>
        <v>929</v>
      </c>
      <c r="G790" s="42">
        <f t="shared" si="51"/>
        <v>40.242551316810051</v>
      </c>
    </row>
    <row r="791" spans="2:7" ht="15.75" x14ac:dyDescent="0.25">
      <c r="B791" s="42">
        <v>131.73753006610002</v>
      </c>
      <c r="C791" s="42">
        <f t="shared" si="50"/>
        <v>3.0630599999994956E-2</v>
      </c>
      <c r="D791" s="42">
        <v>655</v>
      </c>
      <c r="E791" s="42">
        <f t="shared" si="48"/>
        <v>464</v>
      </c>
      <c r="F791" s="42">
        <f t="shared" si="49"/>
        <v>928</v>
      </c>
      <c r="G791" s="42">
        <f t="shared" si="51"/>
        <v>28.425196799995319</v>
      </c>
    </row>
    <row r="792" spans="2:7" ht="15.75" x14ac:dyDescent="0.25">
      <c r="B792" s="42">
        <v>131.70689946610003</v>
      </c>
      <c r="C792" s="42">
        <f t="shared" si="50"/>
        <v>3.0630599999994956E-2</v>
      </c>
      <c r="D792" s="42">
        <v>655</v>
      </c>
      <c r="E792" s="42">
        <f t="shared" si="48"/>
        <v>464</v>
      </c>
      <c r="F792" s="42">
        <f t="shared" si="49"/>
        <v>928</v>
      </c>
      <c r="G792" s="42">
        <f t="shared" si="51"/>
        <v>28.425196799995319</v>
      </c>
    </row>
    <row r="793" spans="2:7" ht="15.75" x14ac:dyDescent="0.25">
      <c r="B793" s="42">
        <v>131.67626886610003</v>
      </c>
      <c r="C793" s="42">
        <f t="shared" si="50"/>
        <v>3.0630599999994956E-2</v>
      </c>
      <c r="D793" s="42">
        <v>655</v>
      </c>
      <c r="E793" s="42">
        <f t="shared" si="48"/>
        <v>464</v>
      </c>
      <c r="F793" s="42">
        <f t="shared" si="49"/>
        <v>928</v>
      </c>
      <c r="G793" s="42">
        <f t="shared" si="51"/>
        <v>28.425196799995319</v>
      </c>
    </row>
    <row r="794" spans="2:7" ht="15.75" x14ac:dyDescent="0.25">
      <c r="B794" s="42">
        <v>131.64563826610001</v>
      </c>
      <c r="C794" s="42">
        <f t="shared" si="50"/>
        <v>3.0630600000023378E-2</v>
      </c>
      <c r="D794" s="42">
        <v>655</v>
      </c>
      <c r="E794" s="42">
        <f t="shared" si="48"/>
        <v>464</v>
      </c>
      <c r="F794" s="42">
        <f t="shared" si="49"/>
        <v>928</v>
      </c>
      <c r="G794" s="42">
        <f t="shared" si="51"/>
        <v>28.425196800021695</v>
      </c>
    </row>
    <row r="795" spans="2:7" ht="15.75" x14ac:dyDescent="0.25">
      <c r="B795" s="42">
        <v>131.61500766610001</v>
      </c>
      <c r="C795" s="42">
        <f t="shared" si="50"/>
        <v>3.0630599999994956E-2</v>
      </c>
      <c r="D795" s="42">
        <v>655</v>
      </c>
      <c r="E795" s="42">
        <f t="shared" si="48"/>
        <v>464</v>
      </c>
      <c r="F795" s="42">
        <f t="shared" si="49"/>
        <v>928</v>
      </c>
      <c r="G795" s="42">
        <f t="shared" si="51"/>
        <v>28.425196799995319</v>
      </c>
    </row>
    <row r="796" spans="2:7" ht="15.75" x14ac:dyDescent="0.25">
      <c r="B796" s="42">
        <v>131.58437706610002</v>
      </c>
      <c r="C796" s="42">
        <f t="shared" si="50"/>
        <v>3.0630599999994956E-2</v>
      </c>
      <c r="D796" s="42">
        <v>655</v>
      </c>
      <c r="E796" s="42">
        <f t="shared" si="48"/>
        <v>464</v>
      </c>
      <c r="F796" s="42">
        <f t="shared" si="49"/>
        <v>928</v>
      </c>
      <c r="G796" s="42">
        <f t="shared" si="51"/>
        <v>28.425196799995319</v>
      </c>
    </row>
    <row r="797" spans="2:7" ht="15.75" x14ac:dyDescent="0.25">
      <c r="B797" s="42">
        <v>131.55374646610002</v>
      </c>
      <c r="C797" s="42">
        <f t="shared" si="50"/>
        <v>3.0630599999994956E-2</v>
      </c>
      <c r="D797" s="42">
        <v>655</v>
      </c>
      <c r="E797" s="42">
        <f t="shared" si="48"/>
        <v>464</v>
      </c>
      <c r="F797" s="42">
        <f t="shared" si="49"/>
        <v>928</v>
      </c>
      <c r="G797" s="42">
        <f t="shared" si="51"/>
        <v>28.425196799995319</v>
      </c>
    </row>
    <row r="798" spans="2:7" ht="15.75" x14ac:dyDescent="0.25">
      <c r="B798" s="42">
        <v>131.52311586610003</v>
      </c>
      <c r="C798" s="42">
        <f t="shared" si="50"/>
        <v>3.0630599999994956E-2</v>
      </c>
      <c r="D798" s="42">
        <v>655</v>
      </c>
      <c r="E798" s="42">
        <f t="shared" si="48"/>
        <v>464</v>
      </c>
      <c r="F798" s="42">
        <f t="shared" si="49"/>
        <v>928</v>
      </c>
      <c r="G798" s="42">
        <f t="shared" si="51"/>
        <v>28.425196799995319</v>
      </c>
    </row>
    <row r="799" spans="2:7" ht="15.75" x14ac:dyDescent="0.25">
      <c r="B799" s="42">
        <v>131.4924852661</v>
      </c>
      <c r="C799" s="42">
        <f t="shared" si="50"/>
        <v>3.0630600000023378E-2</v>
      </c>
      <c r="D799" s="42">
        <v>655</v>
      </c>
      <c r="E799" s="42">
        <f t="shared" si="48"/>
        <v>464</v>
      </c>
      <c r="F799" s="42">
        <f t="shared" si="49"/>
        <v>928</v>
      </c>
      <c r="G799" s="42">
        <f t="shared" si="51"/>
        <v>28.425196800021695</v>
      </c>
    </row>
    <row r="800" spans="2:7" ht="15.75" x14ac:dyDescent="0.25">
      <c r="B800" s="42">
        <v>131.46185466610001</v>
      </c>
      <c r="C800" s="42">
        <f t="shared" si="50"/>
        <v>3.0630599999994956E-2</v>
      </c>
      <c r="D800" s="42">
        <v>655</v>
      </c>
      <c r="E800" s="42">
        <f t="shared" si="48"/>
        <v>464</v>
      </c>
      <c r="F800" s="42">
        <f t="shared" si="49"/>
        <v>928</v>
      </c>
      <c r="G800" s="42">
        <f t="shared" si="51"/>
        <v>28.425196799995319</v>
      </c>
    </row>
    <row r="801" spans="2:7" ht="15.75" x14ac:dyDescent="0.25">
      <c r="B801" s="42">
        <v>131.43122406610001</v>
      </c>
      <c r="C801" s="42">
        <f t="shared" si="50"/>
        <v>3.0630599999994956E-2</v>
      </c>
      <c r="D801" s="42">
        <v>653</v>
      </c>
      <c r="E801" s="42">
        <f t="shared" si="48"/>
        <v>462</v>
      </c>
      <c r="F801" s="42">
        <f t="shared" si="49"/>
        <v>926</v>
      </c>
      <c r="G801" s="42">
        <f t="shared" si="51"/>
        <v>28.36393559999533</v>
      </c>
    </row>
    <row r="802" spans="2:7" ht="15.75" x14ac:dyDescent="0.25">
      <c r="B802" s="42">
        <v>131.40059346610002</v>
      </c>
      <c r="C802" s="42">
        <f t="shared" si="50"/>
        <v>3.0630599999994956E-2</v>
      </c>
      <c r="D802" s="42">
        <v>651</v>
      </c>
      <c r="E802" s="42">
        <f t="shared" si="48"/>
        <v>460</v>
      </c>
      <c r="F802" s="42">
        <f t="shared" si="49"/>
        <v>922</v>
      </c>
      <c r="G802" s="42">
        <f t="shared" si="51"/>
        <v>28.24141319999535</v>
      </c>
    </row>
    <row r="803" spans="2:7" ht="15.75" x14ac:dyDescent="0.25">
      <c r="B803" s="42">
        <v>131.36996286610002</v>
      </c>
      <c r="C803" s="42">
        <f t="shared" si="50"/>
        <v>3.0630599999994956E-2</v>
      </c>
      <c r="D803" s="42">
        <v>650</v>
      </c>
      <c r="E803" s="42">
        <f t="shared" si="48"/>
        <v>459</v>
      </c>
      <c r="F803" s="42">
        <f t="shared" si="49"/>
        <v>919</v>
      </c>
      <c r="G803" s="42">
        <f t="shared" si="51"/>
        <v>28.149521399995365</v>
      </c>
    </row>
    <row r="804" spans="2:7" ht="15.75" x14ac:dyDescent="0.25">
      <c r="B804" s="42">
        <v>131.33933226610003</v>
      </c>
      <c r="C804" s="42">
        <f t="shared" si="50"/>
        <v>3.0630599999994956E-2</v>
      </c>
      <c r="D804" s="42">
        <v>650</v>
      </c>
      <c r="E804" s="42">
        <f t="shared" si="48"/>
        <v>459</v>
      </c>
      <c r="F804" s="42">
        <f t="shared" si="49"/>
        <v>918</v>
      </c>
      <c r="G804" s="42">
        <f t="shared" si="51"/>
        <v>28.11889079999537</v>
      </c>
    </row>
    <row r="805" spans="2:7" ht="15.75" x14ac:dyDescent="0.25">
      <c r="B805" s="42">
        <v>131.30870166610001</v>
      </c>
      <c r="C805" s="42">
        <f t="shared" si="50"/>
        <v>3.0630600000023378E-2</v>
      </c>
      <c r="D805" s="42">
        <v>650</v>
      </c>
      <c r="E805" s="42">
        <f t="shared" si="48"/>
        <v>459</v>
      </c>
      <c r="F805" s="42">
        <f t="shared" si="49"/>
        <v>918</v>
      </c>
      <c r="G805" s="42">
        <f t="shared" si="51"/>
        <v>28.118890800021461</v>
      </c>
    </row>
    <row r="806" spans="2:7" ht="15.75" x14ac:dyDescent="0.25">
      <c r="B806" s="42">
        <v>131.27807106610001</v>
      </c>
      <c r="C806" s="42">
        <f t="shared" si="50"/>
        <v>3.0630599999994956E-2</v>
      </c>
      <c r="D806" s="42">
        <v>650</v>
      </c>
      <c r="E806" s="42">
        <f t="shared" si="48"/>
        <v>459</v>
      </c>
      <c r="F806" s="42">
        <f t="shared" si="49"/>
        <v>918</v>
      </c>
      <c r="G806" s="42">
        <f t="shared" si="51"/>
        <v>28.11889079999537</v>
      </c>
    </row>
    <row r="807" spans="2:7" ht="15.75" x14ac:dyDescent="0.25">
      <c r="B807" s="42">
        <v>131.23475292680001</v>
      </c>
      <c r="C807" s="42">
        <f t="shared" si="50"/>
        <v>4.3318139299998393E-2</v>
      </c>
      <c r="D807" s="42">
        <v>650</v>
      </c>
      <c r="E807" s="42">
        <f t="shared" si="48"/>
        <v>459</v>
      </c>
      <c r="F807" s="42">
        <f t="shared" si="49"/>
        <v>918</v>
      </c>
      <c r="G807" s="42">
        <f t="shared" si="51"/>
        <v>39.766051877398525</v>
      </c>
    </row>
    <row r="808" spans="2:7" ht="15.75" x14ac:dyDescent="0.25">
      <c r="B808" s="42">
        <v>131.19143471690001</v>
      </c>
      <c r="C808" s="42">
        <f t="shared" si="50"/>
        <v>4.3318209900007787E-2</v>
      </c>
      <c r="D808" s="42">
        <v>650</v>
      </c>
      <c r="E808" s="42">
        <f t="shared" si="48"/>
        <v>459</v>
      </c>
      <c r="F808" s="42">
        <f t="shared" si="49"/>
        <v>918</v>
      </c>
      <c r="G808" s="42">
        <f t="shared" si="51"/>
        <v>39.766116688207148</v>
      </c>
    </row>
    <row r="809" spans="2:7" ht="15.75" x14ac:dyDescent="0.25">
      <c r="B809" s="42">
        <v>131.14811650700003</v>
      </c>
      <c r="C809" s="42">
        <f t="shared" si="50"/>
        <v>4.3318209899979365E-2</v>
      </c>
      <c r="D809" s="42">
        <v>648</v>
      </c>
      <c r="E809" s="42">
        <f t="shared" si="48"/>
        <v>457</v>
      </c>
      <c r="F809" s="42">
        <f t="shared" si="49"/>
        <v>916</v>
      </c>
      <c r="G809" s="42">
        <f t="shared" si="51"/>
        <v>39.679480268381099</v>
      </c>
    </row>
    <row r="810" spans="2:7" ht="15.75" x14ac:dyDescent="0.25">
      <c r="B810" s="42">
        <v>131.104798297</v>
      </c>
      <c r="C810" s="42">
        <f t="shared" si="50"/>
        <v>4.3318210000023782E-2</v>
      </c>
      <c r="D810" s="42">
        <v>645</v>
      </c>
      <c r="E810" s="42">
        <f t="shared" si="48"/>
        <v>454</v>
      </c>
      <c r="F810" s="42">
        <f t="shared" si="49"/>
        <v>911</v>
      </c>
      <c r="G810" s="42">
        <f t="shared" si="51"/>
        <v>39.462889310021666</v>
      </c>
    </row>
    <row r="811" spans="2:7" ht="15.75" x14ac:dyDescent="0.25">
      <c r="B811" s="42">
        <v>131.07416769700001</v>
      </c>
      <c r="C811" s="42">
        <f t="shared" si="50"/>
        <v>3.0630599999994956E-2</v>
      </c>
      <c r="D811" s="42">
        <v>645</v>
      </c>
      <c r="E811" s="42">
        <f t="shared" si="48"/>
        <v>454</v>
      </c>
      <c r="F811" s="42">
        <f t="shared" si="49"/>
        <v>908</v>
      </c>
      <c r="G811" s="42">
        <f t="shared" si="51"/>
        <v>27.81258479999542</v>
      </c>
    </row>
    <row r="812" spans="2:7" ht="15.75" x14ac:dyDescent="0.25">
      <c r="B812" s="42">
        <v>131.04353709700001</v>
      </c>
      <c r="C812" s="42">
        <f t="shared" si="50"/>
        <v>3.0630599999994956E-2</v>
      </c>
      <c r="D812" s="42">
        <v>645</v>
      </c>
      <c r="E812" s="42">
        <f t="shared" si="48"/>
        <v>454</v>
      </c>
      <c r="F812" s="42">
        <f t="shared" si="49"/>
        <v>908</v>
      </c>
      <c r="G812" s="42">
        <f t="shared" si="51"/>
        <v>27.81258479999542</v>
      </c>
    </row>
    <row r="813" spans="2:7" ht="15.75" x14ac:dyDescent="0.25">
      <c r="B813" s="42">
        <v>131.01290649700002</v>
      </c>
      <c r="C813" s="42">
        <f t="shared" si="50"/>
        <v>3.0630599999994956E-2</v>
      </c>
      <c r="D813" s="42">
        <v>645</v>
      </c>
      <c r="E813" s="42">
        <f t="shared" si="48"/>
        <v>454</v>
      </c>
      <c r="F813" s="42">
        <f t="shared" si="49"/>
        <v>908</v>
      </c>
      <c r="G813" s="42">
        <f t="shared" si="51"/>
        <v>27.81258479999542</v>
      </c>
    </row>
    <row r="814" spans="2:7" ht="15.75" x14ac:dyDescent="0.25">
      <c r="B814" s="42">
        <v>130.96958828710001</v>
      </c>
      <c r="C814" s="42">
        <f t="shared" si="50"/>
        <v>4.3318209900007787E-2</v>
      </c>
      <c r="D814" s="42">
        <v>645</v>
      </c>
      <c r="E814" s="42">
        <f t="shared" si="48"/>
        <v>454</v>
      </c>
      <c r="F814" s="42">
        <f t="shared" si="49"/>
        <v>908</v>
      </c>
      <c r="G814" s="42">
        <f t="shared" si="51"/>
        <v>39.332934589207071</v>
      </c>
    </row>
    <row r="815" spans="2:7" ht="15.75" x14ac:dyDescent="0.25">
      <c r="B815" s="42">
        <v>130.92627007710001</v>
      </c>
      <c r="C815" s="42">
        <f t="shared" si="50"/>
        <v>4.3318209999995361E-2</v>
      </c>
      <c r="D815" s="42">
        <v>645</v>
      </c>
      <c r="E815" s="42">
        <f t="shared" si="48"/>
        <v>454</v>
      </c>
      <c r="F815" s="42">
        <f t="shared" si="49"/>
        <v>908</v>
      </c>
      <c r="G815" s="42">
        <f t="shared" si="51"/>
        <v>39.332934679995788</v>
      </c>
    </row>
    <row r="816" spans="2:7" ht="15.75" x14ac:dyDescent="0.25">
      <c r="B816" s="42">
        <v>130.89563947710002</v>
      </c>
      <c r="C816" s="42">
        <f t="shared" si="50"/>
        <v>3.0630599999994956E-2</v>
      </c>
      <c r="D816" s="42">
        <v>645</v>
      </c>
      <c r="E816" s="42">
        <f t="shared" si="48"/>
        <v>454</v>
      </c>
      <c r="F816" s="42">
        <f t="shared" si="49"/>
        <v>908</v>
      </c>
      <c r="G816" s="42">
        <f t="shared" si="51"/>
        <v>27.81258479999542</v>
      </c>
    </row>
    <row r="817" spans="2:7" ht="15.75" x14ac:dyDescent="0.25">
      <c r="B817" s="42">
        <v>130.86500887710002</v>
      </c>
      <c r="C817" s="42">
        <f t="shared" si="50"/>
        <v>3.0630599999994956E-2</v>
      </c>
      <c r="D817" s="42">
        <v>645</v>
      </c>
      <c r="E817" s="42">
        <f t="shared" si="48"/>
        <v>454</v>
      </c>
      <c r="F817" s="42">
        <f t="shared" si="49"/>
        <v>908</v>
      </c>
      <c r="G817" s="42">
        <f t="shared" si="51"/>
        <v>27.81258479999542</v>
      </c>
    </row>
    <row r="818" spans="2:7" ht="15.75" x14ac:dyDescent="0.25">
      <c r="B818" s="42">
        <v>130.82169066720002</v>
      </c>
      <c r="C818" s="42">
        <f t="shared" si="50"/>
        <v>4.3318209900007787E-2</v>
      </c>
      <c r="D818" s="42">
        <v>645</v>
      </c>
      <c r="E818" s="42">
        <f t="shared" si="48"/>
        <v>454</v>
      </c>
      <c r="F818" s="42">
        <f t="shared" si="49"/>
        <v>908</v>
      </c>
      <c r="G818" s="42">
        <f t="shared" si="51"/>
        <v>39.332934589207071</v>
      </c>
    </row>
    <row r="819" spans="2:7" ht="15.75" x14ac:dyDescent="0.25">
      <c r="B819" s="42">
        <v>130.79106006720002</v>
      </c>
      <c r="C819" s="42">
        <f t="shared" si="50"/>
        <v>3.0630599999994956E-2</v>
      </c>
      <c r="D819" s="42">
        <v>645</v>
      </c>
      <c r="E819" s="42">
        <f t="shared" si="48"/>
        <v>454</v>
      </c>
      <c r="F819" s="42">
        <f t="shared" si="49"/>
        <v>908</v>
      </c>
      <c r="G819" s="42">
        <f t="shared" si="51"/>
        <v>27.81258479999542</v>
      </c>
    </row>
    <row r="820" spans="2:7" ht="15.75" x14ac:dyDescent="0.25">
      <c r="B820" s="42">
        <v>130.76042946720003</v>
      </c>
      <c r="C820" s="42">
        <f t="shared" si="50"/>
        <v>3.0630599999994956E-2</v>
      </c>
      <c r="D820" s="42">
        <v>645</v>
      </c>
      <c r="E820" s="42">
        <f t="shared" si="48"/>
        <v>454</v>
      </c>
      <c r="F820" s="42">
        <f t="shared" si="49"/>
        <v>908</v>
      </c>
      <c r="G820" s="42">
        <f t="shared" si="51"/>
        <v>27.81258479999542</v>
      </c>
    </row>
    <row r="821" spans="2:7" ht="15.75" x14ac:dyDescent="0.25">
      <c r="B821" s="42">
        <v>130.72979886720003</v>
      </c>
      <c r="C821" s="42">
        <f t="shared" si="50"/>
        <v>3.0630599999994956E-2</v>
      </c>
      <c r="D821" s="42">
        <v>645</v>
      </c>
      <c r="E821" s="42">
        <f t="shared" si="48"/>
        <v>454</v>
      </c>
      <c r="F821" s="42">
        <f t="shared" si="49"/>
        <v>908</v>
      </c>
      <c r="G821" s="42">
        <f t="shared" si="51"/>
        <v>27.81258479999542</v>
      </c>
    </row>
    <row r="822" spans="2:7" ht="15.75" x14ac:dyDescent="0.25">
      <c r="B822" s="42">
        <v>130.69916826720001</v>
      </c>
      <c r="C822" s="42">
        <f t="shared" si="50"/>
        <v>3.0630600000023378E-2</v>
      </c>
      <c r="D822" s="42">
        <v>645</v>
      </c>
      <c r="E822" s="42">
        <f t="shared" si="48"/>
        <v>454</v>
      </c>
      <c r="F822" s="42">
        <f t="shared" si="49"/>
        <v>908</v>
      </c>
      <c r="G822" s="42">
        <f t="shared" si="51"/>
        <v>27.812584800021227</v>
      </c>
    </row>
    <row r="823" spans="2:7" ht="15.75" x14ac:dyDescent="0.25">
      <c r="B823" s="42">
        <v>130.65585005720001</v>
      </c>
      <c r="C823" s="42">
        <f t="shared" si="50"/>
        <v>4.3318209999995361E-2</v>
      </c>
      <c r="D823" s="42">
        <v>645</v>
      </c>
      <c r="E823" s="42">
        <f t="shared" si="48"/>
        <v>454</v>
      </c>
      <c r="F823" s="42">
        <f t="shared" si="49"/>
        <v>908</v>
      </c>
      <c r="G823" s="42">
        <f t="shared" si="51"/>
        <v>39.332934679995788</v>
      </c>
    </row>
    <row r="824" spans="2:7" ht="15.75" x14ac:dyDescent="0.25">
      <c r="B824" s="42">
        <v>130.6125318473</v>
      </c>
      <c r="C824" s="42">
        <f t="shared" si="50"/>
        <v>4.3318209900007787E-2</v>
      </c>
      <c r="D824" s="42">
        <v>645</v>
      </c>
      <c r="E824" s="42">
        <f t="shared" si="48"/>
        <v>454</v>
      </c>
      <c r="F824" s="42">
        <f t="shared" si="49"/>
        <v>908</v>
      </c>
      <c r="G824" s="42">
        <f t="shared" si="51"/>
        <v>39.332934589207071</v>
      </c>
    </row>
    <row r="825" spans="2:7" ht="15.75" x14ac:dyDescent="0.25">
      <c r="B825" s="42">
        <v>130.58190124730001</v>
      </c>
      <c r="C825" s="42">
        <f t="shared" si="50"/>
        <v>3.0630599999994956E-2</v>
      </c>
      <c r="D825" s="42">
        <v>645</v>
      </c>
      <c r="E825" s="42">
        <f t="shared" si="48"/>
        <v>454</v>
      </c>
      <c r="F825" s="42">
        <f t="shared" si="49"/>
        <v>908</v>
      </c>
      <c r="G825" s="42">
        <f t="shared" si="51"/>
        <v>27.81258479999542</v>
      </c>
    </row>
    <row r="826" spans="2:7" ht="15.75" x14ac:dyDescent="0.25">
      <c r="B826" s="42">
        <v>130.53858303740003</v>
      </c>
      <c r="C826" s="42">
        <f t="shared" si="50"/>
        <v>4.3318209899979365E-2</v>
      </c>
      <c r="D826" s="42">
        <v>645</v>
      </c>
      <c r="E826" s="42">
        <f t="shared" si="48"/>
        <v>454</v>
      </c>
      <c r="F826" s="42">
        <f t="shared" si="49"/>
        <v>908</v>
      </c>
      <c r="G826" s="42">
        <f t="shared" si="51"/>
        <v>39.332934589181264</v>
      </c>
    </row>
    <row r="827" spans="2:7" ht="15.75" x14ac:dyDescent="0.25">
      <c r="B827" s="42">
        <v>130.49526482740001</v>
      </c>
      <c r="C827" s="42">
        <f t="shared" si="50"/>
        <v>4.3318210000023782E-2</v>
      </c>
      <c r="D827" s="42">
        <v>645</v>
      </c>
      <c r="E827" s="42">
        <f t="shared" si="48"/>
        <v>454</v>
      </c>
      <c r="F827" s="42">
        <f t="shared" si="49"/>
        <v>908</v>
      </c>
      <c r="G827" s="42">
        <f t="shared" si="51"/>
        <v>39.332934680021594</v>
      </c>
    </row>
    <row r="828" spans="2:7" ht="15.75" x14ac:dyDescent="0.25">
      <c r="B828" s="42">
        <v>130.45194661750003</v>
      </c>
      <c r="C828" s="42">
        <f t="shared" si="50"/>
        <v>4.3318209899979365E-2</v>
      </c>
      <c r="D828" s="42">
        <v>644</v>
      </c>
      <c r="E828" s="42">
        <f t="shared" si="48"/>
        <v>453</v>
      </c>
      <c r="F828" s="42">
        <f t="shared" si="49"/>
        <v>907</v>
      </c>
      <c r="G828" s="42">
        <f t="shared" si="51"/>
        <v>39.289616379281284</v>
      </c>
    </row>
    <row r="829" spans="2:7" ht="15.75" x14ac:dyDescent="0.25">
      <c r="B829" s="42">
        <v>130.42131601750003</v>
      </c>
      <c r="C829" s="42">
        <f t="shared" si="50"/>
        <v>3.0630599999994956E-2</v>
      </c>
      <c r="D829" s="42">
        <v>644</v>
      </c>
      <c r="E829" s="42">
        <f t="shared" si="48"/>
        <v>453</v>
      </c>
      <c r="F829" s="42">
        <f t="shared" si="49"/>
        <v>906</v>
      </c>
      <c r="G829" s="42">
        <f t="shared" si="51"/>
        <v>27.75132359999543</v>
      </c>
    </row>
    <row r="830" spans="2:7" ht="15.75" x14ac:dyDescent="0.25">
      <c r="B830" s="42">
        <v>130.39068541750001</v>
      </c>
      <c r="C830" s="42">
        <f t="shared" si="50"/>
        <v>3.0630600000023378E-2</v>
      </c>
      <c r="D830" s="42">
        <v>644</v>
      </c>
      <c r="E830" s="42">
        <f t="shared" si="48"/>
        <v>453</v>
      </c>
      <c r="F830" s="42">
        <f t="shared" si="49"/>
        <v>906</v>
      </c>
      <c r="G830" s="42">
        <f t="shared" si="51"/>
        <v>27.75132360002118</v>
      </c>
    </row>
    <row r="831" spans="2:7" ht="15.75" x14ac:dyDescent="0.25">
      <c r="B831" s="42">
        <v>130.36005481750001</v>
      </c>
      <c r="C831" s="42">
        <f t="shared" si="50"/>
        <v>3.0630599999994956E-2</v>
      </c>
      <c r="D831" s="42">
        <v>644</v>
      </c>
      <c r="E831" s="42">
        <f t="shared" si="48"/>
        <v>453</v>
      </c>
      <c r="F831" s="42">
        <f t="shared" si="49"/>
        <v>906</v>
      </c>
      <c r="G831" s="42">
        <f t="shared" si="51"/>
        <v>27.75132359999543</v>
      </c>
    </row>
    <row r="832" spans="2:7" ht="15.75" x14ac:dyDescent="0.25">
      <c r="B832" s="42">
        <v>130.32942421750002</v>
      </c>
      <c r="C832" s="42">
        <f t="shared" si="50"/>
        <v>3.0630599999994956E-2</v>
      </c>
      <c r="D832" s="42">
        <v>644</v>
      </c>
      <c r="E832" s="42">
        <f t="shared" si="48"/>
        <v>453</v>
      </c>
      <c r="F832" s="42">
        <f t="shared" si="49"/>
        <v>906</v>
      </c>
      <c r="G832" s="42">
        <f t="shared" si="51"/>
        <v>27.75132359999543</v>
      </c>
    </row>
    <row r="833" spans="2:7" ht="15.75" x14ac:dyDescent="0.25">
      <c r="B833" s="42">
        <v>130.28610600750002</v>
      </c>
      <c r="C833" s="42">
        <f t="shared" si="50"/>
        <v>4.3318209999995361E-2</v>
      </c>
      <c r="D833" s="42">
        <v>644</v>
      </c>
      <c r="E833" s="42">
        <f t="shared" si="48"/>
        <v>453</v>
      </c>
      <c r="F833" s="42">
        <f t="shared" si="49"/>
        <v>906</v>
      </c>
      <c r="G833" s="42">
        <f t="shared" si="51"/>
        <v>39.246298259995797</v>
      </c>
    </row>
    <row r="834" spans="2:7" ht="15.75" x14ac:dyDescent="0.25">
      <c r="B834" s="42">
        <v>130.24278779760002</v>
      </c>
      <c r="C834" s="42">
        <f t="shared" si="50"/>
        <v>4.3318209900007787E-2</v>
      </c>
      <c r="D834" s="42">
        <v>644</v>
      </c>
      <c r="E834" s="42">
        <f t="shared" si="48"/>
        <v>453</v>
      </c>
      <c r="F834" s="42">
        <f t="shared" si="49"/>
        <v>906</v>
      </c>
      <c r="G834" s="42">
        <f t="shared" si="51"/>
        <v>39.246298169407055</v>
      </c>
    </row>
    <row r="835" spans="2:7" ht="15.75" x14ac:dyDescent="0.25">
      <c r="B835" s="42">
        <v>130.19946958760002</v>
      </c>
      <c r="C835" s="42">
        <f t="shared" si="50"/>
        <v>4.3318209999995361E-2</v>
      </c>
      <c r="D835" s="42">
        <v>644</v>
      </c>
      <c r="E835" s="42">
        <f t="shared" si="48"/>
        <v>453</v>
      </c>
      <c r="F835" s="42">
        <f t="shared" si="49"/>
        <v>906</v>
      </c>
      <c r="G835" s="42">
        <f t="shared" si="51"/>
        <v>39.246298259995797</v>
      </c>
    </row>
    <row r="836" spans="2:7" ht="15.75" x14ac:dyDescent="0.25">
      <c r="B836" s="42">
        <v>130.15615137770001</v>
      </c>
      <c r="C836" s="42">
        <f t="shared" si="50"/>
        <v>4.3318209900007787E-2</v>
      </c>
      <c r="D836" s="42">
        <v>644</v>
      </c>
      <c r="E836" s="42">
        <f t="shared" si="48"/>
        <v>453</v>
      </c>
      <c r="F836" s="42">
        <f t="shared" si="49"/>
        <v>906</v>
      </c>
      <c r="G836" s="42">
        <f t="shared" si="51"/>
        <v>39.246298169407055</v>
      </c>
    </row>
    <row r="837" spans="2:7" ht="15.75" x14ac:dyDescent="0.25">
      <c r="B837" s="42">
        <v>130.12552077770002</v>
      </c>
      <c r="C837" s="42">
        <f t="shared" si="50"/>
        <v>3.0630599999994956E-2</v>
      </c>
      <c r="D837" s="42">
        <v>644</v>
      </c>
      <c r="E837" s="42">
        <f t="shared" ref="E837:E900" si="52">D837-191</f>
        <v>453</v>
      </c>
      <c r="F837" s="42">
        <f t="shared" ref="F837:F900" si="53">E837+E836</f>
        <v>906</v>
      </c>
      <c r="G837" s="42">
        <f t="shared" si="51"/>
        <v>27.75132359999543</v>
      </c>
    </row>
    <row r="838" spans="2:7" ht="15.75" x14ac:dyDescent="0.25">
      <c r="B838" s="42">
        <v>130.08220256780001</v>
      </c>
      <c r="C838" s="42">
        <f t="shared" ref="C838:C901" si="54">B837-B838</f>
        <v>4.3318209900007787E-2</v>
      </c>
      <c r="D838" s="42">
        <v>644</v>
      </c>
      <c r="E838" s="42">
        <f t="shared" si="52"/>
        <v>453</v>
      </c>
      <c r="F838" s="42">
        <f t="shared" si="53"/>
        <v>906</v>
      </c>
      <c r="G838" s="42">
        <f t="shared" si="51"/>
        <v>39.246298169407055</v>
      </c>
    </row>
    <row r="839" spans="2:7" ht="15.75" x14ac:dyDescent="0.25">
      <c r="B839" s="42">
        <v>130.03888435780001</v>
      </c>
      <c r="C839" s="42">
        <f t="shared" si="54"/>
        <v>4.3318209999995361E-2</v>
      </c>
      <c r="D839" s="42">
        <v>642</v>
      </c>
      <c r="E839" s="42">
        <f t="shared" si="52"/>
        <v>451</v>
      </c>
      <c r="F839" s="42">
        <f t="shared" si="53"/>
        <v>904</v>
      </c>
      <c r="G839" s="42">
        <f t="shared" ref="G839:G902" si="55">F839*C839</f>
        <v>39.159661839995806</v>
      </c>
    </row>
    <row r="840" spans="2:7" ht="15.75" x14ac:dyDescent="0.25">
      <c r="B840" s="42">
        <v>130.00825375780002</v>
      </c>
      <c r="C840" s="42">
        <f t="shared" si="54"/>
        <v>3.0630599999994956E-2</v>
      </c>
      <c r="D840" s="42">
        <v>642</v>
      </c>
      <c r="E840" s="42">
        <f t="shared" si="52"/>
        <v>451</v>
      </c>
      <c r="F840" s="42">
        <f t="shared" si="53"/>
        <v>902</v>
      </c>
      <c r="G840" s="42">
        <f t="shared" si="55"/>
        <v>27.628801199995451</v>
      </c>
    </row>
    <row r="841" spans="2:7" ht="15.75" x14ac:dyDescent="0.25">
      <c r="B841" s="42">
        <v>129.97762315780002</v>
      </c>
      <c r="C841" s="42">
        <f t="shared" si="54"/>
        <v>3.0630599999994956E-2</v>
      </c>
      <c r="D841" s="42">
        <v>642</v>
      </c>
      <c r="E841" s="42">
        <f t="shared" si="52"/>
        <v>451</v>
      </c>
      <c r="F841" s="42">
        <f t="shared" si="53"/>
        <v>902</v>
      </c>
      <c r="G841" s="42">
        <f t="shared" si="55"/>
        <v>27.628801199995451</v>
      </c>
    </row>
    <row r="842" spans="2:7" ht="15.75" x14ac:dyDescent="0.25">
      <c r="B842" s="42">
        <v>129.93430494790002</v>
      </c>
      <c r="C842" s="42">
        <f t="shared" si="54"/>
        <v>4.3318209900007787E-2</v>
      </c>
      <c r="D842" s="42">
        <v>642</v>
      </c>
      <c r="E842" s="42">
        <f t="shared" si="52"/>
        <v>451</v>
      </c>
      <c r="F842" s="42">
        <f t="shared" si="53"/>
        <v>902</v>
      </c>
      <c r="G842" s="42">
        <f t="shared" si="55"/>
        <v>39.073025329807024</v>
      </c>
    </row>
    <row r="843" spans="2:7" ht="15.75" x14ac:dyDescent="0.25">
      <c r="B843" s="42">
        <v>129.90367434790002</v>
      </c>
      <c r="C843" s="42">
        <f t="shared" si="54"/>
        <v>3.0630599999994956E-2</v>
      </c>
      <c r="D843" s="42">
        <v>642</v>
      </c>
      <c r="E843" s="42">
        <f t="shared" si="52"/>
        <v>451</v>
      </c>
      <c r="F843" s="42">
        <f t="shared" si="53"/>
        <v>902</v>
      </c>
      <c r="G843" s="42">
        <f t="shared" si="55"/>
        <v>27.628801199995451</v>
      </c>
    </row>
    <row r="844" spans="2:7" ht="15.75" x14ac:dyDescent="0.25">
      <c r="B844" s="42">
        <v>129.87304374790003</v>
      </c>
      <c r="C844" s="42">
        <f t="shared" si="54"/>
        <v>3.0630599999994956E-2</v>
      </c>
      <c r="D844" s="42">
        <v>641</v>
      </c>
      <c r="E844" s="42">
        <f t="shared" si="52"/>
        <v>450</v>
      </c>
      <c r="F844" s="42">
        <f t="shared" si="53"/>
        <v>901</v>
      </c>
      <c r="G844" s="42">
        <f t="shared" si="55"/>
        <v>27.598170599995456</v>
      </c>
    </row>
    <row r="845" spans="2:7" ht="15.75" x14ac:dyDescent="0.25">
      <c r="B845" s="42">
        <v>129.8424131479</v>
      </c>
      <c r="C845" s="42">
        <f t="shared" si="54"/>
        <v>3.0630600000023378E-2</v>
      </c>
      <c r="D845" s="42">
        <v>641</v>
      </c>
      <c r="E845" s="42">
        <f t="shared" si="52"/>
        <v>450</v>
      </c>
      <c r="F845" s="42">
        <f t="shared" si="53"/>
        <v>900</v>
      </c>
      <c r="G845" s="42">
        <f t="shared" si="55"/>
        <v>27.56754000002104</v>
      </c>
    </row>
    <row r="846" spans="2:7" ht="15.75" x14ac:dyDescent="0.25">
      <c r="B846" s="42">
        <v>129.81178254790001</v>
      </c>
      <c r="C846" s="42">
        <f t="shared" si="54"/>
        <v>3.0630599999994956E-2</v>
      </c>
      <c r="D846" s="42">
        <v>641</v>
      </c>
      <c r="E846" s="42">
        <f t="shared" si="52"/>
        <v>450</v>
      </c>
      <c r="F846" s="42">
        <f t="shared" si="53"/>
        <v>900</v>
      </c>
      <c r="G846" s="42">
        <f t="shared" si="55"/>
        <v>27.567539999995461</v>
      </c>
    </row>
    <row r="847" spans="2:7" ht="15.75" x14ac:dyDescent="0.25">
      <c r="B847" s="42">
        <v>129.78115194790001</v>
      </c>
      <c r="C847" s="42">
        <f t="shared" si="54"/>
        <v>3.0630599999994956E-2</v>
      </c>
      <c r="D847" s="42">
        <v>641</v>
      </c>
      <c r="E847" s="42">
        <f t="shared" si="52"/>
        <v>450</v>
      </c>
      <c r="F847" s="42">
        <f t="shared" si="53"/>
        <v>900</v>
      </c>
      <c r="G847" s="42">
        <f t="shared" si="55"/>
        <v>27.567539999995461</v>
      </c>
    </row>
    <row r="848" spans="2:7" ht="15.75" x14ac:dyDescent="0.25">
      <c r="B848" s="42">
        <v>129.75052134790002</v>
      </c>
      <c r="C848" s="42">
        <f t="shared" si="54"/>
        <v>3.0630599999994956E-2</v>
      </c>
      <c r="D848" s="42">
        <v>641</v>
      </c>
      <c r="E848" s="42">
        <f t="shared" si="52"/>
        <v>450</v>
      </c>
      <c r="F848" s="42">
        <f t="shared" si="53"/>
        <v>900</v>
      </c>
      <c r="G848" s="42">
        <f t="shared" si="55"/>
        <v>27.567539999995461</v>
      </c>
    </row>
    <row r="849" spans="2:7" ht="15.75" x14ac:dyDescent="0.25">
      <c r="B849" s="42">
        <v>129.71989074790002</v>
      </c>
      <c r="C849" s="42">
        <f t="shared" si="54"/>
        <v>3.0630599999994956E-2</v>
      </c>
      <c r="D849" s="42">
        <v>641</v>
      </c>
      <c r="E849" s="42">
        <f t="shared" si="52"/>
        <v>450</v>
      </c>
      <c r="F849" s="42">
        <f t="shared" si="53"/>
        <v>900</v>
      </c>
      <c r="G849" s="42">
        <f t="shared" si="55"/>
        <v>27.567539999995461</v>
      </c>
    </row>
    <row r="850" spans="2:7" ht="15.75" x14ac:dyDescent="0.25">
      <c r="B850" s="42">
        <v>129.68926014790003</v>
      </c>
      <c r="C850" s="42">
        <f t="shared" si="54"/>
        <v>3.0630599999994956E-2</v>
      </c>
      <c r="D850" s="42">
        <v>641</v>
      </c>
      <c r="E850" s="42">
        <f t="shared" si="52"/>
        <v>450</v>
      </c>
      <c r="F850" s="42">
        <f t="shared" si="53"/>
        <v>900</v>
      </c>
      <c r="G850" s="42">
        <f t="shared" si="55"/>
        <v>27.567539999995461</v>
      </c>
    </row>
    <row r="851" spans="2:7" ht="15.75" x14ac:dyDescent="0.25">
      <c r="B851" s="42">
        <v>129.65862954790001</v>
      </c>
      <c r="C851" s="42">
        <f t="shared" si="54"/>
        <v>3.0630600000023378E-2</v>
      </c>
      <c r="D851" s="42">
        <v>641</v>
      </c>
      <c r="E851" s="42">
        <f t="shared" si="52"/>
        <v>450</v>
      </c>
      <c r="F851" s="42">
        <f t="shared" si="53"/>
        <v>900</v>
      </c>
      <c r="G851" s="42">
        <f t="shared" si="55"/>
        <v>27.56754000002104</v>
      </c>
    </row>
    <row r="852" spans="2:7" ht="15.75" x14ac:dyDescent="0.25">
      <c r="B852" s="42">
        <v>129.62799894790001</v>
      </c>
      <c r="C852" s="42">
        <f t="shared" si="54"/>
        <v>3.0630599999994956E-2</v>
      </c>
      <c r="D852" s="42">
        <v>641</v>
      </c>
      <c r="E852" s="42">
        <f t="shared" si="52"/>
        <v>450</v>
      </c>
      <c r="F852" s="42">
        <f t="shared" si="53"/>
        <v>900</v>
      </c>
      <c r="G852" s="42">
        <f t="shared" si="55"/>
        <v>27.567539999995461</v>
      </c>
    </row>
    <row r="853" spans="2:7" ht="15.75" x14ac:dyDescent="0.25">
      <c r="B853" s="42">
        <v>129.59736834790002</v>
      </c>
      <c r="C853" s="42">
        <f t="shared" si="54"/>
        <v>3.0630599999994956E-2</v>
      </c>
      <c r="D853" s="42">
        <v>641</v>
      </c>
      <c r="E853" s="42">
        <f t="shared" si="52"/>
        <v>450</v>
      </c>
      <c r="F853" s="42">
        <f t="shared" si="53"/>
        <v>900</v>
      </c>
      <c r="G853" s="42">
        <f t="shared" si="55"/>
        <v>27.567539999995461</v>
      </c>
    </row>
    <row r="854" spans="2:7" ht="15.75" x14ac:dyDescent="0.25">
      <c r="B854" s="42">
        <v>129.56673774790002</v>
      </c>
      <c r="C854" s="42">
        <f t="shared" si="54"/>
        <v>3.0630599999994956E-2</v>
      </c>
      <c r="D854" s="42">
        <v>641</v>
      </c>
      <c r="E854" s="42">
        <f t="shared" si="52"/>
        <v>450</v>
      </c>
      <c r="F854" s="42">
        <f t="shared" si="53"/>
        <v>900</v>
      </c>
      <c r="G854" s="42">
        <f t="shared" si="55"/>
        <v>27.567539999995461</v>
      </c>
    </row>
    <row r="855" spans="2:7" ht="15.75" x14ac:dyDescent="0.25">
      <c r="B855" s="42">
        <v>129.53610714790003</v>
      </c>
      <c r="C855" s="42">
        <f t="shared" si="54"/>
        <v>3.0630599999994956E-2</v>
      </c>
      <c r="D855" s="42">
        <v>641</v>
      </c>
      <c r="E855" s="42">
        <f t="shared" si="52"/>
        <v>450</v>
      </c>
      <c r="F855" s="42">
        <f t="shared" si="53"/>
        <v>900</v>
      </c>
      <c r="G855" s="42">
        <f t="shared" si="55"/>
        <v>27.567539999995461</v>
      </c>
    </row>
    <row r="856" spans="2:7" ht="15.75" x14ac:dyDescent="0.25">
      <c r="B856" s="42">
        <v>129.5054765479</v>
      </c>
      <c r="C856" s="42">
        <f t="shared" si="54"/>
        <v>3.0630600000023378E-2</v>
      </c>
      <c r="D856" s="42">
        <v>641</v>
      </c>
      <c r="E856" s="42">
        <f t="shared" si="52"/>
        <v>450</v>
      </c>
      <c r="F856" s="42">
        <f t="shared" si="53"/>
        <v>900</v>
      </c>
      <c r="G856" s="42">
        <f t="shared" si="55"/>
        <v>27.56754000002104</v>
      </c>
    </row>
    <row r="857" spans="2:7" ht="15.75" x14ac:dyDescent="0.25">
      <c r="B857" s="42">
        <v>129.47484604790003</v>
      </c>
      <c r="C857" s="42">
        <f t="shared" si="54"/>
        <v>3.0630499999972471E-2</v>
      </c>
      <c r="D857" s="42">
        <v>641</v>
      </c>
      <c r="E857" s="42">
        <f t="shared" si="52"/>
        <v>450</v>
      </c>
      <c r="F857" s="42">
        <f t="shared" si="53"/>
        <v>900</v>
      </c>
      <c r="G857" s="42">
        <f t="shared" si="55"/>
        <v>27.567449999975224</v>
      </c>
    </row>
    <row r="858" spans="2:7" ht="15.75" x14ac:dyDescent="0.25">
      <c r="B858" s="42">
        <v>129.44421544790001</v>
      </c>
      <c r="C858" s="42">
        <f t="shared" si="54"/>
        <v>3.0630600000023378E-2</v>
      </c>
      <c r="D858" s="42">
        <v>641</v>
      </c>
      <c r="E858" s="42">
        <f t="shared" si="52"/>
        <v>450</v>
      </c>
      <c r="F858" s="42">
        <f t="shared" si="53"/>
        <v>900</v>
      </c>
      <c r="G858" s="42">
        <f t="shared" si="55"/>
        <v>27.56754000002104</v>
      </c>
    </row>
    <row r="859" spans="2:7" ht="15.75" x14ac:dyDescent="0.25">
      <c r="B859" s="42">
        <v>129.41358484790001</v>
      </c>
      <c r="C859" s="42">
        <f t="shared" si="54"/>
        <v>3.0630599999994956E-2</v>
      </c>
      <c r="D859" s="42">
        <v>641</v>
      </c>
      <c r="E859" s="42">
        <f t="shared" si="52"/>
        <v>450</v>
      </c>
      <c r="F859" s="42">
        <f t="shared" si="53"/>
        <v>900</v>
      </c>
      <c r="G859" s="42">
        <f t="shared" si="55"/>
        <v>27.567539999995461</v>
      </c>
    </row>
    <row r="860" spans="2:7" ht="15.75" x14ac:dyDescent="0.25">
      <c r="B860" s="42">
        <v>129.38295424790002</v>
      </c>
      <c r="C860" s="42">
        <f t="shared" si="54"/>
        <v>3.0630599999994956E-2</v>
      </c>
      <c r="D860" s="42">
        <v>641</v>
      </c>
      <c r="E860" s="42">
        <f t="shared" si="52"/>
        <v>450</v>
      </c>
      <c r="F860" s="42">
        <f t="shared" si="53"/>
        <v>900</v>
      </c>
      <c r="G860" s="42">
        <f t="shared" si="55"/>
        <v>27.567539999995461</v>
      </c>
    </row>
    <row r="861" spans="2:7" ht="15.75" x14ac:dyDescent="0.25">
      <c r="B861" s="42">
        <v>129.35232364790002</v>
      </c>
      <c r="C861" s="42">
        <f t="shared" si="54"/>
        <v>3.0630599999994956E-2</v>
      </c>
      <c r="D861" s="42">
        <v>641</v>
      </c>
      <c r="E861" s="42">
        <f t="shared" si="52"/>
        <v>450</v>
      </c>
      <c r="F861" s="42">
        <f t="shared" si="53"/>
        <v>900</v>
      </c>
      <c r="G861" s="42">
        <f t="shared" si="55"/>
        <v>27.567539999995461</v>
      </c>
    </row>
    <row r="862" spans="2:7" ht="15.75" x14ac:dyDescent="0.25">
      <c r="B862" s="42">
        <v>129.32169304790003</v>
      </c>
      <c r="C862" s="42">
        <f t="shared" si="54"/>
        <v>3.0630599999994956E-2</v>
      </c>
      <c r="D862" s="42">
        <v>641</v>
      </c>
      <c r="E862" s="42">
        <f t="shared" si="52"/>
        <v>450</v>
      </c>
      <c r="F862" s="42">
        <f t="shared" si="53"/>
        <v>900</v>
      </c>
      <c r="G862" s="42">
        <f t="shared" si="55"/>
        <v>27.567539999995461</v>
      </c>
    </row>
    <row r="863" spans="2:7" ht="15.75" x14ac:dyDescent="0.25">
      <c r="B863" s="42">
        <v>129.2783748379</v>
      </c>
      <c r="C863" s="42">
        <f t="shared" si="54"/>
        <v>4.3318210000023782E-2</v>
      </c>
      <c r="D863" s="42">
        <v>641</v>
      </c>
      <c r="E863" s="42">
        <f t="shared" si="52"/>
        <v>450</v>
      </c>
      <c r="F863" s="42">
        <f t="shared" si="53"/>
        <v>900</v>
      </c>
      <c r="G863" s="42">
        <f t="shared" si="55"/>
        <v>38.986389000021404</v>
      </c>
    </row>
    <row r="864" spans="2:7" ht="15.75" x14ac:dyDescent="0.25">
      <c r="B864" s="42">
        <v>129.23505662800002</v>
      </c>
      <c r="C864" s="42">
        <f t="shared" si="54"/>
        <v>4.3318209899979365E-2</v>
      </c>
      <c r="D864" s="42">
        <v>639</v>
      </c>
      <c r="E864" s="42">
        <f t="shared" si="52"/>
        <v>448</v>
      </c>
      <c r="F864" s="42">
        <f t="shared" si="53"/>
        <v>898</v>
      </c>
      <c r="G864" s="42">
        <f t="shared" si="55"/>
        <v>38.89975249018147</v>
      </c>
    </row>
    <row r="865" spans="2:7" ht="15.75" x14ac:dyDescent="0.25">
      <c r="B865" s="42">
        <v>129.19173841800003</v>
      </c>
      <c r="C865" s="42">
        <f t="shared" si="54"/>
        <v>4.3318209999995361E-2</v>
      </c>
      <c r="D865" s="42">
        <v>639</v>
      </c>
      <c r="E865" s="42">
        <f t="shared" si="52"/>
        <v>448</v>
      </c>
      <c r="F865" s="42">
        <f t="shared" si="53"/>
        <v>896</v>
      </c>
      <c r="G865" s="42">
        <f t="shared" si="55"/>
        <v>38.813116159995843</v>
      </c>
    </row>
    <row r="866" spans="2:7" ht="15.75" x14ac:dyDescent="0.25">
      <c r="B866" s="42">
        <v>129.14842020810002</v>
      </c>
      <c r="C866" s="42">
        <f t="shared" si="54"/>
        <v>4.3318209900007787E-2</v>
      </c>
      <c r="D866" s="42">
        <v>639</v>
      </c>
      <c r="E866" s="42">
        <f t="shared" si="52"/>
        <v>448</v>
      </c>
      <c r="F866" s="42">
        <f t="shared" si="53"/>
        <v>896</v>
      </c>
      <c r="G866" s="42">
        <f t="shared" si="55"/>
        <v>38.813116070406977</v>
      </c>
    </row>
    <row r="867" spans="2:7" ht="15.75" x14ac:dyDescent="0.25">
      <c r="B867" s="42">
        <v>129.11778960810003</v>
      </c>
      <c r="C867" s="42">
        <f t="shared" si="54"/>
        <v>3.0630599999994956E-2</v>
      </c>
      <c r="D867" s="42">
        <v>639</v>
      </c>
      <c r="E867" s="42">
        <f t="shared" si="52"/>
        <v>448</v>
      </c>
      <c r="F867" s="42">
        <f t="shared" si="53"/>
        <v>896</v>
      </c>
      <c r="G867" s="42">
        <f t="shared" si="55"/>
        <v>27.445017599995481</v>
      </c>
    </row>
    <row r="868" spans="2:7" ht="15.75" x14ac:dyDescent="0.25">
      <c r="B868" s="42">
        <v>129.0871590081</v>
      </c>
      <c r="C868" s="42">
        <f t="shared" si="54"/>
        <v>3.0630600000023378E-2</v>
      </c>
      <c r="D868" s="42">
        <v>638</v>
      </c>
      <c r="E868" s="42">
        <f t="shared" si="52"/>
        <v>447</v>
      </c>
      <c r="F868" s="42">
        <f t="shared" si="53"/>
        <v>895</v>
      </c>
      <c r="G868" s="42">
        <f t="shared" si="55"/>
        <v>27.414387000020923</v>
      </c>
    </row>
    <row r="869" spans="2:7" ht="15.75" x14ac:dyDescent="0.25">
      <c r="B869" s="42">
        <v>129.05652840810001</v>
      </c>
      <c r="C869" s="42">
        <f t="shared" si="54"/>
        <v>3.0630599999994956E-2</v>
      </c>
      <c r="D869" s="42">
        <v>638</v>
      </c>
      <c r="E869" s="42">
        <f t="shared" si="52"/>
        <v>447</v>
      </c>
      <c r="F869" s="42">
        <f t="shared" si="53"/>
        <v>894</v>
      </c>
      <c r="G869" s="42">
        <f t="shared" si="55"/>
        <v>27.383756399995491</v>
      </c>
    </row>
    <row r="870" spans="2:7" ht="15.75" x14ac:dyDescent="0.25">
      <c r="B870" s="42">
        <v>129.02589780810001</v>
      </c>
      <c r="C870" s="42">
        <f t="shared" si="54"/>
        <v>3.0630599999994956E-2</v>
      </c>
      <c r="D870" s="42">
        <v>638</v>
      </c>
      <c r="E870" s="42">
        <f t="shared" si="52"/>
        <v>447</v>
      </c>
      <c r="F870" s="42">
        <f t="shared" si="53"/>
        <v>894</v>
      </c>
      <c r="G870" s="42">
        <f t="shared" si="55"/>
        <v>27.383756399995491</v>
      </c>
    </row>
    <row r="871" spans="2:7" ht="15.75" x14ac:dyDescent="0.25">
      <c r="B871" s="42">
        <v>128.99526720810002</v>
      </c>
      <c r="C871" s="42">
        <f t="shared" si="54"/>
        <v>3.0630599999994956E-2</v>
      </c>
      <c r="D871" s="42">
        <v>638</v>
      </c>
      <c r="E871" s="42">
        <f t="shared" si="52"/>
        <v>447</v>
      </c>
      <c r="F871" s="42">
        <f t="shared" si="53"/>
        <v>894</v>
      </c>
      <c r="G871" s="42">
        <f t="shared" si="55"/>
        <v>27.383756399995491</v>
      </c>
    </row>
    <row r="872" spans="2:7" ht="15.75" x14ac:dyDescent="0.25">
      <c r="B872" s="42">
        <v>128.96463660810002</v>
      </c>
      <c r="C872" s="42">
        <f t="shared" si="54"/>
        <v>3.0630599999994956E-2</v>
      </c>
      <c r="D872" s="42">
        <v>638</v>
      </c>
      <c r="E872" s="42">
        <f t="shared" si="52"/>
        <v>447</v>
      </c>
      <c r="F872" s="42">
        <f t="shared" si="53"/>
        <v>894</v>
      </c>
      <c r="G872" s="42">
        <f t="shared" si="55"/>
        <v>27.383756399995491</v>
      </c>
    </row>
    <row r="873" spans="2:7" ht="15.75" x14ac:dyDescent="0.25">
      <c r="B873" s="42">
        <v>128.93400600810003</v>
      </c>
      <c r="C873" s="42">
        <f t="shared" si="54"/>
        <v>3.0630599999994956E-2</v>
      </c>
      <c r="D873" s="42">
        <v>638</v>
      </c>
      <c r="E873" s="42">
        <f t="shared" si="52"/>
        <v>447</v>
      </c>
      <c r="F873" s="42">
        <f t="shared" si="53"/>
        <v>894</v>
      </c>
      <c r="G873" s="42">
        <f t="shared" si="55"/>
        <v>27.383756399995491</v>
      </c>
    </row>
    <row r="874" spans="2:7" ht="15.75" x14ac:dyDescent="0.25">
      <c r="B874" s="42">
        <v>128.90337540810003</v>
      </c>
      <c r="C874" s="42">
        <f t="shared" si="54"/>
        <v>3.0630599999994956E-2</v>
      </c>
      <c r="D874" s="42">
        <v>638</v>
      </c>
      <c r="E874" s="42">
        <f t="shared" si="52"/>
        <v>447</v>
      </c>
      <c r="F874" s="42">
        <f t="shared" si="53"/>
        <v>894</v>
      </c>
      <c r="G874" s="42">
        <f t="shared" si="55"/>
        <v>27.383756399995491</v>
      </c>
    </row>
    <row r="875" spans="2:7" ht="15.75" x14ac:dyDescent="0.25">
      <c r="B875" s="42">
        <v>128.86005719810001</v>
      </c>
      <c r="C875" s="42">
        <f t="shared" si="54"/>
        <v>4.3318210000023782E-2</v>
      </c>
      <c r="D875" s="42">
        <v>638</v>
      </c>
      <c r="E875" s="42">
        <f t="shared" si="52"/>
        <v>447</v>
      </c>
      <c r="F875" s="42">
        <f t="shared" si="53"/>
        <v>894</v>
      </c>
      <c r="G875" s="42">
        <f t="shared" si="55"/>
        <v>38.726479740021261</v>
      </c>
    </row>
    <row r="876" spans="2:7" ht="15.75" x14ac:dyDescent="0.25">
      <c r="B876" s="42">
        <v>128.82942659810001</v>
      </c>
      <c r="C876" s="42">
        <f t="shared" si="54"/>
        <v>3.0630599999994956E-2</v>
      </c>
      <c r="D876" s="42">
        <v>638</v>
      </c>
      <c r="E876" s="42">
        <f t="shared" si="52"/>
        <v>447</v>
      </c>
      <c r="F876" s="42">
        <f t="shared" si="53"/>
        <v>894</v>
      </c>
      <c r="G876" s="42">
        <f t="shared" si="55"/>
        <v>27.383756399995491</v>
      </c>
    </row>
    <row r="877" spans="2:7" ht="15.75" x14ac:dyDescent="0.25">
      <c r="B877" s="42">
        <v>128.79879599810002</v>
      </c>
      <c r="C877" s="42">
        <f t="shared" si="54"/>
        <v>3.0630599999994956E-2</v>
      </c>
      <c r="D877" s="42">
        <v>638</v>
      </c>
      <c r="E877" s="42">
        <f t="shared" si="52"/>
        <v>447</v>
      </c>
      <c r="F877" s="42">
        <f t="shared" si="53"/>
        <v>894</v>
      </c>
      <c r="G877" s="42">
        <f t="shared" si="55"/>
        <v>27.383756399995491</v>
      </c>
    </row>
    <row r="878" spans="2:7" ht="15.75" x14ac:dyDescent="0.25">
      <c r="B878" s="42">
        <v>128.76816539810002</v>
      </c>
      <c r="C878" s="42">
        <f t="shared" si="54"/>
        <v>3.0630599999994956E-2</v>
      </c>
      <c r="D878" s="42">
        <v>638</v>
      </c>
      <c r="E878" s="42">
        <f t="shared" si="52"/>
        <v>447</v>
      </c>
      <c r="F878" s="42">
        <f t="shared" si="53"/>
        <v>894</v>
      </c>
      <c r="G878" s="42">
        <f t="shared" si="55"/>
        <v>27.383756399995491</v>
      </c>
    </row>
    <row r="879" spans="2:7" ht="15.75" x14ac:dyDescent="0.25">
      <c r="B879" s="42">
        <v>128.72484718820002</v>
      </c>
      <c r="C879" s="42">
        <f t="shared" si="54"/>
        <v>4.3318209900007787E-2</v>
      </c>
      <c r="D879" s="42">
        <v>638</v>
      </c>
      <c r="E879" s="42">
        <f t="shared" si="52"/>
        <v>447</v>
      </c>
      <c r="F879" s="42">
        <f t="shared" si="53"/>
        <v>894</v>
      </c>
      <c r="G879" s="42">
        <f t="shared" si="55"/>
        <v>38.726479650606962</v>
      </c>
    </row>
    <row r="880" spans="2:7" ht="15.75" x14ac:dyDescent="0.25">
      <c r="B880" s="42">
        <v>128.69421658820002</v>
      </c>
      <c r="C880" s="42">
        <f t="shared" si="54"/>
        <v>3.0630599999994956E-2</v>
      </c>
      <c r="D880" s="42">
        <v>638</v>
      </c>
      <c r="E880" s="42">
        <f t="shared" si="52"/>
        <v>447</v>
      </c>
      <c r="F880" s="42">
        <f t="shared" si="53"/>
        <v>894</v>
      </c>
      <c r="G880" s="42">
        <f t="shared" si="55"/>
        <v>27.383756399995491</v>
      </c>
    </row>
    <row r="881" spans="2:7" ht="15.75" x14ac:dyDescent="0.25">
      <c r="B881" s="42">
        <v>128.65089837830001</v>
      </c>
      <c r="C881" s="42">
        <f t="shared" si="54"/>
        <v>4.3318209900007787E-2</v>
      </c>
      <c r="D881" s="42">
        <v>638</v>
      </c>
      <c r="E881" s="42">
        <f t="shared" si="52"/>
        <v>447</v>
      </c>
      <c r="F881" s="42">
        <f t="shared" si="53"/>
        <v>894</v>
      </c>
      <c r="G881" s="42">
        <f t="shared" si="55"/>
        <v>38.726479650606962</v>
      </c>
    </row>
    <row r="882" spans="2:7" ht="15.75" x14ac:dyDescent="0.25">
      <c r="B882" s="42">
        <v>128.62026777830002</v>
      </c>
      <c r="C882" s="42">
        <f t="shared" si="54"/>
        <v>3.0630599999994956E-2</v>
      </c>
      <c r="D882" s="42">
        <v>638</v>
      </c>
      <c r="E882" s="42">
        <f t="shared" si="52"/>
        <v>447</v>
      </c>
      <c r="F882" s="42">
        <f t="shared" si="53"/>
        <v>894</v>
      </c>
      <c r="G882" s="42">
        <f t="shared" si="55"/>
        <v>27.383756399995491</v>
      </c>
    </row>
    <row r="883" spans="2:7" ht="15.75" x14ac:dyDescent="0.25">
      <c r="B883" s="42">
        <v>128.57694956830002</v>
      </c>
      <c r="C883" s="42">
        <f t="shared" si="54"/>
        <v>4.3318209999995361E-2</v>
      </c>
      <c r="D883" s="42">
        <v>638</v>
      </c>
      <c r="E883" s="42">
        <f t="shared" si="52"/>
        <v>447</v>
      </c>
      <c r="F883" s="42">
        <f t="shared" si="53"/>
        <v>894</v>
      </c>
      <c r="G883" s="42">
        <f t="shared" si="55"/>
        <v>38.726479739995852</v>
      </c>
    </row>
    <row r="884" spans="2:7" ht="15.75" x14ac:dyDescent="0.25">
      <c r="B884" s="42">
        <v>128.54631896830003</v>
      </c>
      <c r="C884" s="42">
        <f t="shared" si="54"/>
        <v>3.0630599999994956E-2</v>
      </c>
      <c r="D884" s="42">
        <v>638</v>
      </c>
      <c r="E884" s="42">
        <f t="shared" si="52"/>
        <v>447</v>
      </c>
      <c r="F884" s="42">
        <f t="shared" si="53"/>
        <v>894</v>
      </c>
      <c r="G884" s="42">
        <f t="shared" si="55"/>
        <v>27.383756399995491</v>
      </c>
    </row>
    <row r="885" spans="2:7" ht="15.75" x14ac:dyDescent="0.25">
      <c r="B885" s="42">
        <v>128.5156883683</v>
      </c>
      <c r="C885" s="42">
        <f t="shared" si="54"/>
        <v>3.0630600000023378E-2</v>
      </c>
      <c r="D885" s="42">
        <v>638</v>
      </c>
      <c r="E885" s="42">
        <f t="shared" si="52"/>
        <v>447</v>
      </c>
      <c r="F885" s="42">
        <f t="shared" si="53"/>
        <v>894</v>
      </c>
      <c r="G885" s="42">
        <f t="shared" si="55"/>
        <v>27.3837564000209</v>
      </c>
    </row>
    <row r="886" spans="2:7" ht="15.75" x14ac:dyDescent="0.25">
      <c r="B886" s="42">
        <v>128.48505776830001</v>
      </c>
      <c r="C886" s="42">
        <f t="shared" si="54"/>
        <v>3.0630599999994956E-2</v>
      </c>
      <c r="D886" s="42">
        <v>638</v>
      </c>
      <c r="E886" s="42">
        <f t="shared" si="52"/>
        <v>447</v>
      </c>
      <c r="F886" s="42">
        <f t="shared" si="53"/>
        <v>894</v>
      </c>
      <c r="G886" s="42">
        <f t="shared" si="55"/>
        <v>27.383756399995491</v>
      </c>
    </row>
    <row r="887" spans="2:7" ht="15.75" x14ac:dyDescent="0.25">
      <c r="B887" s="42">
        <v>128.4417395584</v>
      </c>
      <c r="C887" s="42">
        <f t="shared" si="54"/>
        <v>4.3318209900007787E-2</v>
      </c>
      <c r="D887" s="42">
        <v>638</v>
      </c>
      <c r="E887" s="42">
        <f t="shared" si="52"/>
        <v>447</v>
      </c>
      <c r="F887" s="42">
        <f t="shared" si="53"/>
        <v>894</v>
      </c>
      <c r="G887" s="42">
        <f t="shared" si="55"/>
        <v>38.726479650606962</v>
      </c>
    </row>
    <row r="888" spans="2:7" ht="15.75" x14ac:dyDescent="0.25">
      <c r="B888" s="42">
        <v>128.41110895840001</v>
      </c>
      <c r="C888" s="42">
        <f t="shared" si="54"/>
        <v>3.0630599999994956E-2</v>
      </c>
      <c r="D888" s="42">
        <v>638</v>
      </c>
      <c r="E888" s="42">
        <f t="shared" si="52"/>
        <v>447</v>
      </c>
      <c r="F888" s="42">
        <f t="shared" si="53"/>
        <v>894</v>
      </c>
      <c r="G888" s="42">
        <f t="shared" si="55"/>
        <v>27.383756399995491</v>
      </c>
    </row>
    <row r="889" spans="2:7" ht="15.75" x14ac:dyDescent="0.25">
      <c r="B889" s="42">
        <v>128.38047835840001</v>
      </c>
      <c r="C889" s="42">
        <f t="shared" si="54"/>
        <v>3.0630599999994956E-2</v>
      </c>
      <c r="D889" s="42">
        <v>638</v>
      </c>
      <c r="E889" s="42">
        <f t="shared" si="52"/>
        <v>447</v>
      </c>
      <c r="F889" s="42">
        <f t="shared" si="53"/>
        <v>894</v>
      </c>
      <c r="G889" s="42">
        <f t="shared" si="55"/>
        <v>27.383756399995491</v>
      </c>
    </row>
    <row r="890" spans="2:7" ht="15.75" x14ac:dyDescent="0.25">
      <c r="B890" s="42">
        <v>128.33716014840002</v>
      </c>
      <c r="C890" s="42">
        <f t="shared" si="54"/>
        <v>4.3318209999995361E-2</v>
      </c>
      <c r="D890" s="42">
        <v>638</v>
      </c>
      <c r="E890" s="42">
        <f t="shared" si="52"/>
        <v>447</v>
      </c>
      <c r="F890" s="42">
        <f t="shared" si="53"/>
        <v>894</v>
      </c>
      <c r="G890" s="42">
        <f t="shared" si="55"/>
        <v>38.726479739995852</v>
      </c>
    </row>
    <row r="891" spans="2:7" ht="15.75" x14ac:dyDescent="0.25">
      <c r="B891" s="42">
        <v>128.29384193850001</v>
      </c>
      <c r="C891" s="42">
        <f t="shared" si="54"/>
        <v>4.3318209900007787E-2</v>
      </c>
      <c r="D891" s="42">
        <v>638</v>
      </c>
      <c r="E891" s="42">
        <f t="shared" si="52"/>
        <v>447</v>
      </c>
      <c r="F891" s="42">
        <f t="shared" si="53"/>
        <v>894</v>
      </c>
      <c r="G891" s="42">
        <f t="shared" si="55"/>
        <v>38.726479650606962</v>
      </c>
    </row>
    <row r="892" spans="2:7" ht="15.75" x14ac:dyDescent="0.25">
      <c r="B892" s="42">
        <v>128.25052372850001</v>
      </c>
      <c r="C892" s="42">
        <f t="shared" si="54"/>
        <v>4.3318209999995361E-2</v>
      </c>
      <c r="D892" s="42">
        <v>637</v>
      </c>
      <c r="E892" s="42">
        <f t="shared" si="52"/>
        <v>446</v>
      </c>
      <c r="F892" s="42">
        <f t="shared" si="53"/>
        <v>893</v>
      </c>
      <c r="G892" s="42">
        <f t="shared" si="55"/>
        <v>38.683161529995857</v>
      </c>
    </row>
    <row r="893" spans="2:7" ht="15.75" x14ac:dyDescent="0.25">
      <c r="B893" s="42">
        <v>128.21989312850002</v>
      </c>
      <c r="C893" s="42">
        <f t="shared" si="54"/>
        <v>3.0630599999994956E-2</v>
      </c>
      <c r="D893" s="42">
        <v>637</v>
      </c>
      <c r="E893" s="42">
        <f t="shared" si="52"/>
        <v>446</v>
      </c>
      <c r="F893" s="42">
        <f t="shared" si="53"/>
        <v>892</v>
      </c>
      <c r="G893" s="42">
        <f t="shared" si="55"/>
        <v>27.322495199995501</v>
      </c>
    </row>
    <row r="894" spans="2:7" ht="15.75" x14ac:dyDescent="0.25">
      <c r="B894" s="42">
        <v>128.18926252850002</v>
      </c>
      <c r="C894" s="42">
        <f t="shared" si="54"/>
        <v>3.0630599999994956E-2</v>
      </c>
      <c r="D894" s="42">
        <v>637</v>
      </c>
      <c r="E894" s="42">
        <f t="shared" si="52"/>
        <v>446</v>
      </c>
      <c r="F894" s="42">
        <f t="shared" si="53"/>
        <v>892</v>
      </c>
      <c r="G894" s="42">
        <f t="shared" si="55"/>
        <v>27.322495199995501</v>
      </c>
    </row>
    <row r="895" spans="2:7" ht="15.75" x14ac:dyDescent="0.25">
      <c r="B895" s="42">
        <v>128.15863192850003</v>
      </c>
      <c r="C895" s="42">
        <f t="shared" si="54"/>
        <v>3.0630599999994956E-2</v>
      </c>
      <c r="D895" s="42">
        <v>637</v>
      </c>
      <c r="E895" s="42">
        <f t="shared" si="52"/>
        <v>446</v>
      </c>
      <c r="F895" s="42">
        <f t="shared" si="53"/>
        <v>892</v>
      </c>
      <c r="G895" s="42">
        <f t="shared" si="55"/>
        <v>27.322495199995501</v>
      </c>
    </row>
    <row r="896" spans="2:7" ht="15.75" x14ac:dyDescent="0.25">
      <c r="B896" s="42">
        <v>128.11531371860002</v>
      </c>
      <c r="C896" s="42">
        <f t="shared" si="54"/>
        <v>4.3318209900007787E-2</v>
      </c>
      <c r="D896" s="42">
        <v>637</v>
      </c>
      <c r="E896" s="42">
        <f t="shared" si="52"/>
        <v>446</v>
      </c>
      <c r="F896" s="42">
        <f t="shared" si="53"/>
        <v>892</v>
      </c>
      <c r="G896" s="42">
        <f t="shared" si="55"/>
        <v>38.639843230806946</v>
      </c>
    </row>
    <row r="897" spans="2:7" ht="15.75" x14ac:dyDescent="0.25">
      <c r="B897" s="42">
        <v>128.07199550870001</v>
      </c>
      <c r="C897" s="42">
        <f t="shared" si="54"/>
        <v>4.3318209900007787E-2</v>
      </c>
      <c r="D897" s="42">
        <v>637</v>
      </c>
      <c r="E897" s="42">
        <f t="shared" si="52"/>
        <v>446</v>
      </c>
      <c r="F897" s="42">
        <f t="shared" si="53"/>
        <v>892</v>
      </c>
      <c r="G897" s="42">
        <f t="shared" si="55"/>
        <v>38.639843230806946</v>
      </c>
    </row>
    <row r="898" spans="2:7" ht="15.75" x14ac:dyDescent="0.25">
      <c r="B898" s="42">
        <v>128.02867729870002</v>
      </c>
      <c r="C898" s="42">
        <f t="shared" si="54"/>
        <v>4.3318209999995361E-2</v>
      </c>
      <c r="D898" s="42">
        <v>637</v>
      </c>
      <c r="E898" s="42">
        <f t="shared" si="52"/>
        <v>446</v>
      </c>
      <c r="F898" s="42">
        <f t="shared" si="53"/>
        <v>892</v>
      </c>
      <c r="G898" s="42">
        <f t="shared" si="55"/>
        <v>38.639843319995862</v>
      </c>
    </row>
    <row r="899" spans="2:7" ht="15.75" x14ac:dyDescent="0.25">
      <c r="B899" s="42">
        <v>127.99804669870002</v>
      </c>
      <c r="C899" s="42">
        <f t="shared" si="54"/>
        <v>3.0630599999994956E-2</v>
      </c>
      <c r="D899" s="42">
        <v>637</v>
      </c>
      <c r="E899" s="42">
        <f t="shared" si="52"/>
        <v>446</v>
      </c>
      <c r="F899" s="42">
        <f t="shared" si="53"/>
        <v>892</v>
      </c>
      <c r="G899" s="42">
        <f t="shared" si="55"/>
        <v>27.322495199995501</v>
      </c>
    </row>
    <row r="900" spans="2:7" ht="15.75" x14ac:dyDescent="0.25">
      <c r="B900" s="42">
        <v>127.95472848880001</v>
      </c>
      <c r="C900" s="42">
        <f t="shared" si="54"/>
        <v>4.3318209900007787E-2</v>
      </c>
      <c r="D900" s="42">
        <v>637</v>
      </c>
      <c r="E900" s="42">
        <f t="shared" si="52"/>
        <v>446</v>
      </c>
      <c r="F900" s="42">
        <f t="shared" si="53"/>
        <v>892</v>
      </c>
      <c r="G900" s="42">
        <f t="shared" si="55"/>
        <v>38.639843230806946</v>
      </c>
    </row>
    <row r="901" spans="2:7" ht="15.75" x14ac:dyDescent="0.25">
      <c r="B901" s="42">
        <v>127.91141027880002</v>
      </c>
      <c r="C901" s="42">
        <f t="shared" si="54"/>
        <v>4.3318209999995361E-2</v>
      </c>
      <c r="D901" s="42">
        <v>636</v>
      </c>
      <c r="E901" s="42">
        <f t="shared" ref="E901:E964" si="56">D901-191</f>
        <v>445</v>
      </c>
      <c r="F901" s="42">
        <f t="shared" ref="F901:F964" si="57">E901+E900</f>
        <v>891</v>
      </c>
      <c r="G901" s="42">
        <f t="shared" si="55"/>
        <v>38.596525109995866</v>
      </c>
    </row>
    <row r="902" spans="2:7" ht="15.75" x14ac:dyDescent="0.25">
      <c r="B902" s="42">
        <v>127.88077967880002</v>
      </c>
      <c r="C902" s="42">
        <f t="shared" ref="C902:C965" si="58">B901-B902</f>
        <v>3.0630599999994956E-2</v>
      </c>
      <c r="D902" s="42">
        <v>636</v>
      </c>
      <c r="E902" s="42">
        <f t="shared" si="56"/>
        <v>445</v>
      </c>
      <c r="F902" s="42">
        <f t="shared" si="57"/>
        <v>890</v>
      </c>
      <c r="G902" s="42">
        <f t="shared" si="55"/>
        <v>27.261233999995511</v>
      </c>
    </row>
    <row r="903" spans="2:7" ht="15.75" x14ac:dyDescent="0.25">
      <c r="B903" s="42">
        <v>127.85014907880002</v>
      </c>
      <c r="C903" s="42">
        <f t="shared" si="58"/>
        <v>3.0630600000009167E-2</v>
      </c>
      <c r="D903" s="42">
        <v>636</v>
      </c>
      <c r="E903" s="42">
        <f t="shared" si="56"/>
        <v>445</v>
      </c>
      <c r="F903" s="42">
        <f t="shared" si="57"/>
        <v>890</v>
      </c>
      <c r="G903" s="42">
        <f t="shared" ref="G903:G966" si="59">F903*C903</f>
        <v>27.261234000008159</v>
      </c>
    </row>
    <row r="904" spans="2:7" ht="15.75" x14ac:dyDescent="0.25">
      <c r="B904" s="42">
        <v>127.80683086890002</v>
      </c>
      <c r="C904" s="42">
        <f t="shared" si="58"/>
        <v>4.3318209899993576E-2</v>
      </c>
      <c r="D904" s="42">
        <v>636</v>
      </c>
      <c r="E904" s="42">
        <f t="shared" si="56"/>
        <v>445</v>
      </c>
      <c r="F904" s="42">
        <f t="shared" si="57"/>
        <v>890</v>
      </c>
      <c r="G904" s="42">
        <f t="shared" si="59"/>
        <v>38.553206810994283</v>
      </c>
    </row>
    <row r="905" spans="2:7" ht="15.75" x14ac:dyDescent="0.25">
      <c r="B905" s="42">
        <v>127.77620026890001</v>
      </c>
      <c r="C905" s="42">
        <f t="shared" si="58"/>
        <v>3.0630600000009167E-2</v>
      </c>
      <c r="D905" s="42">
        <v>636</v>
      </c>
      <c r="E905" s="42">
        <f t="shared" si="56"/>
        <v>445</v>
      </c>
      <c r="F905" s="42">
        <f t="shared" si="57"/>
        <v>890</v>
      </c>
      <c r="G905" s="42">
        <f t="shared" si="59"/>
        <v>27.261234000008159</v>
      </c>
    </row>
    <row r="906" spans="2:7" ht="15.75" x14ac:dyDescent="0.25">
      <c r="B906" s="42">
        <v>127.74556966890002</v>
      </c>
      <c r="C906" s="42">
        <f t="shared" si="58"/>
        <v>3.0630599999994956E-2</v>
      </c>
      <c r="D906" s="42">
        <v>635</v>
      </c>
      <c r="E906" s="42">
        <f t="shared" si="56"/>
        <v>444</v>
      </c>
      <c r="F906" s="42">
        <f t="shared" si="57"/>
        <v>889</v>
      </c>
      <c r="G906" s="42">
        <f t="shared" si="59"/>
        <v>27.230603399995516</v>
      </c>
    </row>
    <row r="907" spans="2:7" ht="15.75" x14ac:dyDescent="0.25">
      <c r="B907" s="42">
        <v>127.71493906890001</v>
      </c>
      <c r="C907" s="42">
        <f t="shared" si="58"/>
        <v>3.0630600000009167E-2</v>
      </c>
      <c r="D907" s="42">
        <v>635</v>
      </c>
      <c r="E907" s="42">
        <f t="shared" si="56"/>
        <v>444</v>
      </c>
      <c r="F907" s="42">
        <f t="shared" si="57"/>
        <v>888</v>
      </c>
      <c r="G907" s="42">
        <f t="shared" si="59"/>
        <v>27.19997280000814</v>
      </c>
    </row>
    <row r="908" spans="2:7" ht="15.75" x14ac:dyDescent="0.25">
      <c r="B908" s="42">
        <v>127.68430846890001</v>
      </c>
      <c r="C908" s="42">
        <f t="shared" si="58"/>
        <v>3.0630599999994956E-2</v>
      </c>
      <c r="D908" s="42">
        <v>635</v>
      </c>
      <c r="E908" s="42">
        <f t="shared" si="56"/>
        <v>444</v>
      </c>
      <c r="F908" s="42">
        <f t="shared" si="57"/>
        <v>888</v>
      </c>
      <c r="G908" s="42">
        <f t="shared" si="59"/>
        <v>27.199972799995521</v>
      </c>
    </row>
    <row r="909" spans="2:7" ht="15.75" x14ac:dyDescent="0.25">
      <c r="B909" s="42">
        <v>127.65367786890002</v>
      </c>
      <c r="C909" s="42">
        <f t="shared" si="58"/>
        <v>3.0630599999994956E-2</v>
      </c>
      <c r="D909" s="42">
        <v>635</v>
      </c>
      <c r="E909" s="42">
        <f t="shared" si="56"/>
        <v>444</v>
      </c>
      <c r="F909" s="42">
        <f t="shared" si="57"/>
        <v>888</v>
      </c>
      <c r="G909" s="42">
        <f t="shared" si="59"/>
        <v>27.199972799995521</v>
      </c>
    </row>
    <row r="910" spans="2:7" ht="15.75" x14ac:dyDescent="0.25">
      <c r="B910" s="42">
        <v>127.61035965890002</v>
      </c>
      <c r="C910" s="42">
        <f t="shared" si="58"/>
        <v>4.3318209999995361E-2</v>
      </c>
      <c r="D910" s="42">
        <v>635</v>
      </c>
      <c r="E910" s="42">
        <f t="shared" si="56"/>
        <v>444</v>
      </c>
      <c r="F910" s="42">
        <f t="shared" si="57"/>
        <v>888</v>
      </c>
      <c r="G910" s="42">
        <f t="shared" si="59"/>
        <v>38.46657047999588</v>
      </c>
    </row>
    <row r="911" spans="2:7" ht="15.75" x14ac:dyDescent="0.25">
      <c r="B911" s="42">
        <v>127.56704144900002</v>
      </c>
      <c r="C911" s="42">
        <f t="shared" si="58"/>
        <v>4.3318209900007787E-2</v>
      </c>
      <c r="D911" s="42">
        <v>635</v>
      </c>
      <c r="E911" s="42">
        <f t="shared" si="56"/>
        <v>444</v>
      </c>
      <c r="F911" s="42">
        <f t="shared" si="57"/>
        <v>888</v>
      </c>
      <c r="G911" s="42">
        <f t="shared" si="59"/>
        <v>38.466570391206915</v>
      </c>
    </row>
    <row r="912" spans="2:7" ht="15.75" x14ac:dyDescent="0.25">
      <c r="B912" s="42">
        <v>127.53641084900002</v>
      </c>
      <c r="C912" s="42">
        <f t="shared" si="58"/>
        <v>3.0630599999994956E-2</v>
      </c>
      <c r="D912" s="42">
        <v>635</v>
      </c>
      <c r="E912" s="42">
        <f t="shared" si="56"/>
        <v>444</v>
      </c>
      <c r="F912" s="42">
        <f t="shared" si="57"/>
        <v>888</v>
      </c>
      <c r="G912" s="42">
        <f t="shared" si="59"/>
        <v>27.199972799995521</v>
      </c>
    </row>
    <row r="913" spans="2:7" ht="15.75" x14ac:dyDescent="0.25">
      <c r="B913" s="42">
        <v>127.49309263900001</v>
      </c>
      <c r="C913" s="42">
        <f t="shared" si="58"/>
        <v>4.3318210000009572E-2</v>
      </c>
      <c r="D913" s="42">
        <v>634</v>
      </c>
      <c r="E913" s="42">
        <f t="shared" si="56"/>
        <v>443</v>
      </c>
      <c r="F913" s="42">
        <f t="shared" si="57"/>
        <v>887</v>
      </c>
      <c r="G913" s="42">
        <f t="shared" si="59"/>
        <v>38.42325227000849</v>
      </c>
    </row>
    <row r="914" spans="2:7" ht="15.75" x14ac:dyDescent="0.25">
      <c r="B914" s="42">
        <v>127.46246203900002</v>
      </c>
      <c r="C914" s="42">
        <f t="shared" si="58"/>
        <v>3.0630599999994956E-2</v>
      </c>
      <c r="D914" s="42">
        <v>633</v>
      </c>
      <c r="E914" s="42">
        <f t="shared" si="56"/>
        <v>442</v>
      </c>
      <c r="F914" s="42">
        <f t="shared" si="57"/>
        <v>885</v>
      </c>
      <c r="G914" s="42">
        <f t="shared" si="59"/>
        <v>27.108080999995536</v>
      </c>
    </row>
    <row r="915" spans="2:7" ht="15.75" x14ac:dyDescent="0.25">
      <c r="B915" s="42">
        <v>127.43183143900001</v>
      </c>
      <c r="C915" s="42">
        <f t="shared" si="58"/>
        <v>3.0630600000009167E-2</v>
      </c>
      <c r="D915" s="42">
        <v>633</v>
      </c>
      <c r="E915" s="42">
        <f t="shared" si="56"/>
        <v>442</v>
      </c>
      <c r="F915" s="42">
        <f t="shared" si="57"/>
        <v>884</v>
      </c>
      <c r="G915" s="42">
        <f t="shared" si="59"/>
        <v>27.077450400008104</v>
      </c>
    </row>
    <row r="916" spans="2:7" ht="15.75" x14ac:dyDescent="0.25">
      <c r="B916" s="42">
        <v>127.38851322910001</v>
      </c>
      <c r="C916" s="42">
        <f t="shared" si="58"/>
        <v>4.3318209899993576E-2</v>
      </c>
      <c r="D916" s="42">
        <v>633</v>
      </c>
      <c r="E916" s="42">
        <f t="shared" si="56"/>
        <v>442</v>
      </c>
      <c r="F916" s="42">
        <f t="shared" si="57"/>
        <v>884</v>
      </c>
      <c r="G916" s="42">
        <f t="shared" si="59"/>
        <v>38.293297551594321</v>
      </c>
    </row>
    <row r="917" spans="2:7" ht="15.75" x14ac:dyDescent="0.25">
      <c r="B917" s="42">
        <v>127.34519501920002</v>
      </c>
      <c r="C917" s="42">
        <f t="shared" si="58"/>
        <v>4.3318209899993576E-2</v>
      </c>
      <c r="D917" s="42">
        <v>633</v>
      </c>
      <c r="E917" s="42">
        <f t="shared" si="56"/>
        <v>442</v>
      </c>
      <c r="F917" s="42">
        <f t="shared" si="57"/>
        <v>884</v>
      </c>
      <c r="G917" s="42">
        <f t="shared" si="59"/>
        <v>38.293297551594321</v>
      </c>
    </row>
    <row r="918" spans="2:7" ht="15.75" x14ac:dyDescent="0.25">
      <c r="B918" s="42">
        <v>127.31456441920002</v>
      </c>
      <c r="C918" s="42">
        <f t="shared" si="58"/>
        <v>3.0630599999994956E-2</v>
      </c>
      <c r="D918" s="42">
        <v>633</v>
      </c>
      <c r="E918" s="42">
        <f t="shared" si="56"/>
        <v>442</v>
      </c>
      <c r="F918" s="42">
        <f t="shared" si="57"/>
        <v>884</v>
      </c>
      <c r="G918" s="42">
        <f t="shared" si="59"/>
        <v>27.077450399995541</v>
      </c>
    </row>
    <row r="919" spans="2:7" ht="15.75" x14ac:dyDescent="0.25">
      <c r="B919" s="42">
        <v>127.27124620920002</v>
      </c>
      <c r="C919" s="42">
        <f t="shared" si="58"/>
        <v>4.3318210000009572E-2</v>
      </c>
      <c r="D919" s="42">
        <v>633</v>
      </c>
      <c r="E919" s="42">
        <f t="shared" si="56"/>
        <v>442</v>
      </c>
      <c r="F919" s="42">
        <f t="shared" si="57"/>
        <v>884</v>
      </c>
      <c r="G919" s="42">
        <f t="shared" si="59"/>
        <v>38.293297640008461</v>
      </c>
    </row>
    <row r="920" spans="2:7" ht="15.75" x14ac:dyDescent="0.25">
      <c r="B920" s="42">
        <v>127.22792799930002</v>
      </c>
      <c r="C920" s="42">
        <f t="shared" si="58"/>
        <v>4.3318209899993576E-2</v>
      </c>
      <c r="D920" s="42">
        <v>633</v>
      </c>
      <c r="E920" s="42">
        <f t="shared" si="56"/>
        <v>442</v>
      </c>
      <c r="F920" s="42">
        <f t="shared" si="57"/>
        <v>884</v>
      </c>
      <c r="G920" s="42">
        <f t="shared" si="59"/>
        <v>38.293297551594321</v>
      </c>
    </row>
    <row r="921" spans="2:7" ht="15.75" x14ac:dyDescent="0.25">
      <c r="B921" s="42">
        <v>127.18460978930003</v>
      </c>
      <c r="C921" s="42">
        <f t="shared" si="58"/>
        <v>4.3318209999995361E-2</v>
      </c>
      <c r="D921" s="42">
        <v>633</v>
      </c>
      <c r="E921" s="42">
        <f t="shared" si="56"/>
        <v>442</v>
      </c>
      <c r="F921" s="42">
        <f t="shared" si="57"/>
        <v>884</v>
      </c>
      <c r="G921" s="42">
        <f t="shared" si="59"/>
        <v>38.293297639995899</v>
      </c>
    </row>
    <row r="922" spans="2:7" ht="15.75" x14ac:dyDescent="0.25">
      <c r="B922" s="42">
        <v>127.15397918930002</v>
      </c>
      <c r="C922" s="42">
        <f t="shared" si="58"/>
        <v>3.0630600000009167E-2</v>
      </c>
      <c r="D922" s="42">
        <v>633</v>
      </c>
      <c r="E922" s="42">
        <f t="shared" si="56"/>
        <v>442</v>
      </c>
      <c r="F922" s="42">
        <f t="shared" si="57"/>
        <v>884</v>
      </c>
      <c r="G922" s="42">
        <f t="shared" si="59"/>
        <v>27.077450400008104</v>
      </c>
    </row>
    <row r="923" spans="2:7" ht="15.75" x14ac:dyDescent="0.25">
      <c r="B923" s="42">
        <v>127.11066097940002</v>
      </c>
      <c r="C923" s="42">
        <f t="shared" si="58"/>
        <v>4.3318209899993576E-2</v>
      </c>
      <c r="D923" s="42">
        <v>633</v>
      </c>
      <c r="E923" s="42">
        <f t="shared" si="56"/>
        <v>442</v>
      </c>
      <c r="F923" s="42">
        <f t="shared" si="57"/>
        <v>884</v>
      </c>
      <c r="G923" s="42">
        <f t="shared" si="59"/>
        <v>38.293297551594321</v>
      </c>
    </row>
    <row r="924" spans="2:7" ht="15.75" x14ac:dyDescent="0.25">
      <c r="B924" s="42">
        <v>127.06734276940003</v>
      </c>
      <c r="C924" s="42">
        <f t="shared" si="58"/>
        <v>4.3318209999995361E-2</v>
      </c>
      <c r="D924" s="42">
        <v>633</v>
      </c>
      <c r="E924" s="42">
        <f t="shared" si="56"/>
        <v>442</v>
      </c>
      <c r="F924" s="42">
        <f t="shared" si="57"/>
        <v>884</v>
      </c>
      <c r="G924" s="42">
        <f t="shared" si="59"/>
        <v>38.293297639995899</v>
      </c>
    </row>
    <row r="925" spans="2:7" ht="15.75" x14ac:dyDescent="0.25">
      <c r="B925" s="42">
        <v>127.02402455950002</v>
      </c>
      <c r="C925" s="42">
        <f t="shared" si="58"/>
        <v>4.3318209900007787E-2</v>
      </c>
      <c r="D925" s="42">
        <v>633</v>
      </c>
      <c r="E925" s="42">
        <f t="shared" si="56"/>
        <v>442</v>
      </c>
      <c r="F925" s="42">
        <f t="shared" si="57"/>
        <v>884</v>
      </c>
      <c r="G925" s="42">
        <f t="shared" si="59"/>
        <v>38.293297551606884</v>
      </c>
    </row>
    <row r="926" spans="2:7" ht="15.75" x14ac:dyDescent="0.25">
      <c r="B926" s="42">
        <v>126.98070634960001</v>
      </c>
      <c r="C926" s="42">
        <f t="shared" si="58"/>
        <v>4.3318209900007787E-2</v>
      </c>
      <c r="D926" s="42">
        <v>633</v>
      </c>
      <c r="E926" s="42">
        <f t="shared" si="56"/>
        <v>442</v>
      </c>
      <c r="F926" s="42">
        <f t="shared" si="57"/>
        <v>884</v>
      </c>
      <c r="G926" s="42">
        <f t="shared" si="59"/>
        <v>38.293297551606884</v>
      </c>
    </row>
    <row r="927" spans="2:7" ht="15.75" x14ac:dyDescent="0.25">
      <c r="B927" s="42">
        <v>126.93738813960002</v>
      </c>
      <c r="C927" s="42">
        <f t="shared" si="58"/>
        <v>4.3318209999995361E-2</v>
      </c>
      <c r="D927" s="42">
        <v>633</v>
      </c>
      <c r="E927" s="42">
        <f t="shared" si="56"/>
        <v>442</v>
      </c>
      <c r="F927" s="42">
        <f t="shared" si="57"/>
        <v>884</v>
      </c>
      <c r="G927" s="42">
        <f t="shared" si="59"/>
        <v>38.293297639995899</v>
      </c>
    </row>
    <row r="928" spans="2:7" ht="15.75" x14ac:dyDescent="0.25">
      <c r="B928" s="42">
        <v>126.90675753960002</v>
      </c>
      <c r="C928" s="42">
        <f t="shared" si="58"/>
        <v>3.0630599999994956E-2</v>
      </c>
      <c r="D928" s="42">
        <v>631</v>
      </c>
      <c r="E928" s="42">
        <f t="shared" si="56"/>
        <v>440</v>
      </c>
      <c r="F928" s="42">
        <f t="shared" si="57"/>
        <v>882</v>
      </c>
      <c r="G928" s="42">
        <f t="shared" si="59"/>
        <v>27.016189199995551</v>
      </c>
    </row>
    <row r="929" spans="2:7" ht="15.75" x14ac:dyDescent="0.25">
      <c r="B929" s="42">
        <v>126.87612693960003</v>
      </c>
      <c r="C929" s="42">
        <f t="shared" si="58"/>
        <v>3.0630599999994956E-2</v>
      </c>
      <c r="D929" s="42">
        <v>631</v>
      </c>
      <c r="E929" s="42">
        <f t="shared" si="56"/>
        <v>440</v>
      </c>
      <c r="F929" s="42">
        <f t="shared" si="57"/>
        <v>880</v>
      </c>
      <c r="G929" s="42">
        <f t="shared" si="59"/>
        <v>26.954927999995562</v>
      </c>
    </row>
    <row r="930" spans="2:7" ht="15.75" x14ac:dyDescent="0.25">
      <c r="B930" s="42">
        <v>126.8454963396</v>
      </c>
      <c r="C930" s="42">
        <f t="shared" si="58"/>
        <v>3.0630600000023378E-2</v>
      </c>
      <c r="D930" s="42">
        <v>631</v>
      </c>
      <c r="E930" s="42">
        <f t="shared" si="56"/>
        <v>440</v>
      </c>
      <c r="F930" s="42">
        <f t="shared" si="57"/>
        <v>880</v>
      </c>
      <c r="G930" s="42">
        <f t="shared" si="59"/>
        <v>26.954928000020573</v>
      </c>
    </row>
    <row r="931" spans="2:7" ht="15.75" x14ac:dyDescent="0.25">
      <c r="B931" s="42">
        <v>126.80217812970002</v>
      </c>
      <c r="C931" s="42">
        <f t="shared" si="58"/>
        <v>4.3318209899979365E-2</v>
      </c>
      <c r="D931" s="42">
        <v>631</v>
      </c>
      <c r="E931" s="42">
        <f t="shared" si="56"/>
        <v>440</v>
      </c>
      <c r="F931" s="42">
        <f t="shared" si="57"/>
        <v>880</v>
      </c>
      <c r="G931" s="42">
        <f t="shared" si="59"/>
        <v>38.120024711981841</v>
      </c>
    </row>
    <row r="932" spans="2:7" ht="15.75" x14ac:dyDescent="0.25">
      <c r="B932" s="42">
        <v>126.77154752970002</v>
      </c>
      <c r="C932" s="42">
        <f t="shared" si="58"/>
        <v>3.0630600000009167E-2</v>
      </c>
      <c r="D932" s="42">
        <v>631</v>
      </c>
      <c r="E932" s="42">
        <f t="shared" si="56"/>
        <v>440</v>
      </c>
      <c r="F932" s="42">
        <f t="shared" si="57"/>
        <v>880</v>
      </c>
      <c r="G932" s="42">
        <f t="shared" si="59"/>
        <v>26.954928000008067</v>
      </c>
    </row>
    <row r="933" spans="2:7" ht="15.75" x14ac:dyDescent="0.25">
      <c r="B933" s="42">
        <v>126.74091692970001</v>
      </c>
      <c r="C933" s="42">
        <f t="shared" si="58"/>
        <v>3.0630600000009167E-2</v>
      </c>
      <c r="D933" s="42">
        <v>631</v>
      </c>
      <c r="E933" s="42">
        <f t="shared" si="56"/>
        <v>440</v>
      </c>
      <c r="F933" s="42">
        <f t="shared" si="57"/>
        <v>880</v>
      </c>
      <c r="G933" s="42">
        <f t="shared" si="59"/>
        <v>26.954928000008067</v>
      </c>
    </row>
    <row r="934" spans="2:7" ht="15.75" x14ac:dyDescent="0.25">
      <c r="B934" s="42">
        <v>126.71028632970001</v>
      </c>
      <c r="C934" s="42">
        <f t="shared" si="58"/>
        <v>3.0630599999994956E-2</v>
      </c>
      <c r="D934" s="42">
        <v>631</v>
      </c>
      <c r="E934" s="42">
        <f t="shared" si="56"/>
        <v>440</v>
      </c>
      <c r="F934" s="42">
        <f t="shared" si="57"/>
        <v>880</v>
      </c>
      <c r="G934" s="42">
        <f t="shared" si="59"/>
        <v>26.954927999995562</v>
      </c>
    </row>
    <row r="935" spans="2:7" ht="15.75" x14ac:dyDescent="0.25">
      <c r="B935" s="42">
        <v>126.66696811970002</v>
      </c>
      <c r="C935" s="42">
        <f t="shared" si="58"/>
        <v>4.3318209999995361E-2</v>
      </c>
      <c r="D935" s="42">
        <v>631</v>
      </c>
      <c r="E935" s="42">
        <f t="shared" si="56"/>
        <v>440</v>
      </c>
      <c r="F935" s="42">
        <f t="shared" si="57"/>
        <v>880</v>
      </c>
      <c r="G935" s="42">
        <f t="shared" si="59"/>
        <v>38.120024799995917</v>
      </c>
    </row>
    <row r="936" spans="2:7" ht="15.75" x14ac:dyDescent="0.25">
      <c r="B936" s="42">
        <v>126.62364990980001</v>
      </c>
      <c r="C936" s="42">
        <f t="shared" si="58"/>
        <v>4.3318209900007787E-2</v>
      </c>
      <c r="D936" s="42">
        <v>631</v>
      </c>
      <c r="E936" s="42">
        <f t="shared" si="56"/>
        <v>440</v>
      </c>
      <c r="F936" s="42">
        <f t="shared" si="57"/>
        <v>880</v>
      </c>
      <c r="G936" s="42">
        <f t="shared" si="59"/>
        <v>38.120024712006852</v>
      </c>
    </row>
    <row r="937" spans="2:7" ht="15.75" x14ac:dyDescent="0.25">
      <c r="B937" s="42">
        <v>126.59301930980001</v>
      </c>
      <c r="C937" s="42">
        <f t="shared" si="58"/>
        <v>3.0630599999994956E-2</v>
      </c>
      <c r="D937" s="42">
        <v>630</v>
      </c>
      <c r="E937" s="42">
        <f t="shared" si="56"/>
        <v>439</v>
      </c>
      <c r="F937" s="42">
        <f t="shared" si="57"/>
        <v>879</v>
      </c>
      <c r="G937" s="42">
        <f t="shared" si="59"/>
        <v>26.924297399995567</v>
      </c>
    </row>
    <row r="938" spans="2:7" ht="15.75" x14ac:dyDescent="0.25">
      <c r="B938" s="42">
        <v>126.56238870980002</v>
      </c>
      <c r="C938" s="42">
        <f t="shared" si="58"/>
        <v>3.0630599999994956E-2</v>
      </c>
      <c r="D938" s="42">
        <v>630</v>
      </c>
      <c r="E938" s="42">
        <f t="shared" si="56"/>
        <v>439</v>
      </c>
      <c r="F938" s="42">
        <f t="shared" si="57"/>
        <v>878</v>
      </c>
      <c r="G938" s="42">
        <f t="shared" si="59"/>
        <v>26.893666799995572</v>
      </c>
    </row>
    <row r="939" spans="2:7" ht="15.75" x14ac:dyDescent="0.25">
      <c r="B939" s="42">
        <v>126.53175810980002</v>
      </c>
      <c r="C939" s="42">
        <f t="shared" si="58"/>
        <v>3.0630599999994956E-2</v>
      </c>
      <c r="D939" s="42">
        <v>630</v>
      </c>
      <c r="E939" s="42">
        <f t="shared" si="56"/>
        <v>439</v>
      </c>
      <c r="F939" s="42">
        <f t="shared" si="57"/>
        <v>878</v>
      </c>
      <c r="G939" s="42">
        <f t="shared" si="59"/>
        <v>26.893666799995572</v>
      </c>
    </row>
    <row r="940" spans="2:7" ht="15.75" x14ac:dyDescent="0.25">
      <c r="B940" s="42">
        <v>126.48843989980001</v>
      </c>
      <c r="C940" s="42">
        <f t="shared" si="58"/>
        <v>4.3318210000009572E-2</v>
      </c>
      <c r="D940" s="42">
        <v>630</v>
      </c>
      <c r="E940" s="42">
        <f t="shared" si="56"/>
        <v>439</v>
      </c>
      <c r="F940" s="42">
        <f t="shared" si="57"/>
        <v>878</v>
      </c>
      <c r="G940" s="42">
        <f t="shared" si="59"/>
        <v>38.033388380008404</v>
      </c>
    </row>
    <row r="941" spans="2:7" ht="15.75" x14ac:dyDescent="0.25">
      <c r="B941" s="42">
        <v>126.45780929980002</v>
      </c>
      <c r="C941" s="42">
        <f t="shared" si="58"/>
        <v>3.0630599999994956E-2</v>
      </c>
      <c r="D941" s="42">
        <v>629</v>
      </c>
      <c r="E941" s="42">
        <f t="shared" si="56"/>
        <v>438</v>
      </c>
      <c r="F941" s="42">
        <f t="shared" si="57"/>
        <v>877</v>
      </c>
      <c r="G941" s="42">
        <f t="shared" si="59"/>
        <v>26.863036199995577</v>
      </c>
    </row>
    <row r="942" spans="2:7" ht="15.75" x14ac:dyDescent="0.25">
      <c r="B942" s="42">
        <v>126.42717869980001</v>
      </c>
      <c r="C942" s="42">
        <f t="shared" si="58"/>
        <v>3.0630600000009167E-2</v>
      </c>
      <c r="D942" s="42">
        <v>629</v>
      </c>
      <c r="E942" s="42">
        <f t="shared" si="56"/>
        <v>438</v>
      </c>
      <c r="F942" s="42">
        <f t="shared" si="57"/>
        <v>876</v>
      </c>
      <c r="G942" s="42">
        <f t="shared" si="59"/>
        <v>26.83240560000803</v>
      </c>
    </row>
    <row r="943" spans="2:7" ht="15.75" x14ac:dyDescent="0.25">
      <c r="B943" s="42">
        <v>126.39654809980001</v>
      </c>
      <c r="C943" s="42">
        <f t="shared" si="58"/>
        <v>3.0630599999994956E-2</v>
      </c>
      <c r="D943" s="42">
        <v>629</v>
      </c>
      <c r="E943" s="42">
        <f t="shared" si="56"/>
        <v>438</v>
      </c>
      <c r="F943" s="42">
        <f t="shared" si="57"/>
        <v>876</v>
      </c>
      <c r="G943" s="42">
        <f t="shared" si="59"/>
        <v>26.832405599995582</v>
      </c>
    </row>
    <row r="944" spans="2:7" ht="15.75" x14ac:dyDescent="0.25">
      <c r="B944" s="42">
        <v>126.36591749980002</v>
      </c>
      <c r="C944" s="42">
        <f t="shared" si="58"/>
        <v>3.0630599999994956E-2</v>
      </c>
      <c r="D944" s="42">
        <v>629</v>
      </c>
      <c r="E944" s="42">
        <f t="shared" si="56"/>
        <v>438</v>
      </c>
      <c r="F944" s="42">
        <f t="shared" si="57"/>
        <v>876</v>
      </c>
      <c r="G944" s="42">
        <f t="shared" si="59"/>
        <v>26.832405599995582</v>
      </c>
    </row>
    <row r="945" spans="2:7" ht="15.75" x14ac:dyDescent="0.25">
      <c r="B945" s="42">
        <v>126.33528689980002</v>
      </c>
      <c r="C945" s="42">
        <f t="shared" si="58"/>
        <v>3.0630599999994956E-2</v>
      </c>
      <c r="D945" s="42">
        <v>629</v>
      </c>
      <c r="E945" s="42">
        <f t="shared" si="56"/>
        <v>438</v>
      </c>
      <c r="F945" s="42">
        <f t="shared" si="57"/>
        <v>876</v>
      </c>
      <c r="G945" s="42">
        <f t="shared" si="59"/>
        <v>26.832405599995582</v>
      </c>
    </row>
    <row r="946" spans="2:7" ht="15.75" x14ac:dyDescent="0.25">
      <c r="B946" s="42">
        <v>126.29196868990002</v>
      </c>
      <c r="C946" s="42">
        <f t="shared" si="58"/>
        <v>4.3318209900007787E-2</v>
      </c>
      <c r="D946" s="42">
        <v>629</v>
      </c>
      <c r="E946" s="42">
        <f t="shared" si="56"/>
        <v>438</v>
      </c>
      <c r="F946" s="42">
        <f t="shared" si="57"/>
        <v>876</v>
      </c>
      <c r="G946" s="42">
        <f t="shared" si="59"/>
        <v>37.946751872406821</v>
      </c>
    </row>
    <row r="947" spans="2:7" ht="15.75" x14ac:dyDescent="0.25">
      <c r="B947" s="42">
        <v>126.24865048000001</v>
      </c>
      <c r="C947" s="42">
        <f t="shared" si="58"/>
        <v>4.3318209900007787E-2</v>
      </c>
      <c r="D947" s="42">
        <v>629</v>
      </c>
      <c r="E947" s="42">
        <f t="shared" si="56"/>
        <v>438</v>
      </c>
      <c r="F947" s="42">
        <f t="shared" si="57"/>
        <v>876</v>
      </c>
      <c r="G947" s="42">
        <f t="shared" si="59"/>
        <v>37.946751872406821</v>
      </c>
    </row>
    <row r="948" spans="2:7" ht="15.75" x14ac:dyDescent="0.25">
      <c r="B948" s="42">
        <v>126.20533227000001</v>
      </c>
      <c r="C948" s="42">
        <f t="shared" si="58"/>
        <v>4.3318209999995361E-2</v>
      </c>
      <c r="D948" s="42">
        <v>629</v>
      </c>
      <c r="E948" s="42">
        <f t="shared" si="56"/>
        <v>438</v>
      </c>
      <c r="F948" s="42">
        <f t="shared" si="57"/>
        <v>876</v>
      </c>
      <c r="G948" s="42">
        <f t="shared" si="59"/>
        <v>37.946751959995936</v>
      </c>
    </row>
    <row r="949" spans="2:7" ht="15.75" x14ac:dyDescent="0.25">
      <c r="B949" s="42">
        <v>126.16201406010001</v>
      </c>
      <c r="C949" s="42">
        <f t="shared" si="58"/>
        <v>4.3318209900007787E-2</v>
      </c>
      <c r="D949" s="42">
        <v>629</v>
      </c>
      <c r="E949" s="42">
        <f t="shared" si="56"/>
        <v>438</v>
      </c>
      <c r="F949" s="42">
        <f t="shared" si="57"/>
        <v>876</v>
      </c>
      <c r="G949" s="42">
        <f t="shared" si="59"/>
        <v>37.946751872406821</v>
      </c>
    </row>
    <row r="950" spans="2:7" ht="15.75" x14ac:dyDescent="0.25">
      <c r="B950" s="42">
        <v>126.13138346010001</v>
      </c>
      <c r="C950" s="42">
        <f t="shared" si="58"/>
        <v>3.0630599999994956E-2</v>
      </c>
      <c r="D950" s="42">
        <v>628</v>
      </c>
      <c r="E950" s="42">
        <f t="shared" si="56"/>
        <v>437</v>
      </c>
      <c r="F950" s="42">
        <f t="shared" si="57"/>
        <v>875</v>
      </c>
      <c r="G950" s="42">
        <f t="shared" si="59"/>
        <v>26.801774999995587</v>
      </c>
    </row>
    <row r="951" spans="2:7" ht="15.75" x14ac:dyDescent="0.25">
      <c r="B951" s="42">
        <v>126.10075286010002</v>
      </c>
      <c r="C951" s="42">
        <f t="shared" si="58"/>
        <v>3.0630599999994956E-2</v>
      </c>
      <c r="D951" s="42">
        <v>628</v>
      </c>
      <c r="E951" s="42">
        <f t="shared" si="56"/>
        <v>437</v>
      </c>
      <c r="F951" s="42">
        <f t="shared" si="57"/>
        <v>874</v>
      </c>
      <c r="G951" s="42">
        <f t="shared" si="59"/>
        <v>26.771144399995592</v>
      </c>
    </row>
    <row r="952" spans="2:7" ht="15.75" x14ac:dyDescent="0.25">
      <c r="B952" s="42">
        <v>126.07012226010002</v>
      </c>
      <c r="C952" s="42">
        <f t="shared" si="58"/>
        <v>3.0630599999994956E-2</v>
      </c>
      <c r="D952" s="42">
        <v>628</v>
      </c>
      <c r="E952" s="42">
        <f t="shared" si="56"/>
        <v>437</v>
      </c>
      <c r="F952" s="42">
        <f t="shared" si="57"/>
        <v>874</v>
      </c>
      <c r="G952" s="42">
        <f t="shared" si="59"/>
        <v>26.771144399995592</v>
      </c>
    </row>
    <row r="953" spans="2:7" ht="15.75" x14ac:dyDescent="0.25">
      <c r="B953" s="42">
        <v>126.03949166010003</v>
      </c>
      <c r="C953" s="42">
        <f t="shared" si="58"/>
        <v>3.0630599999994956E-2</v>
      </c>
      <c r="D953" s="42">
        <v>628</v>
      </c>
      <c r="E953" s="42">
        <f t="shared" si="56"/>
        <v>437</v>
      </c>
      <c r="F953" s="42">
        <f t="shared" si="57"/>
        <v>874</v>
      </c>
      <c r="G953" s="42">
        <f t="shared" si="59"/>
        <v>26.771144399995592</v>
      </c>
    </row>
    <row r="954" spans="2:7" ht="15.75" x14ac:dyDescent="0.25">
      <c r="B954" s="42">
        <v>125.99617345010002</v>
      </c>
      <c r="C954" s="42">
        <f t="shared" si="58"/>
        <v>4.3318210000009572E-2</v>
      </c>
      <c r="D954" s="42">
        <v>628</v>
      </c>
      <c r="E954" s="42">
        <f t="shared" si="56"/>
        <v>437</v>
      </c>
      <c r="F954" s="42">
        <f t="shared" si="57"/>
        <v>874</v>
      </c>
      <c r="G954" s="42">
        <f t="shared" si="59"/>
        <v>37.860115540008366</v>
      </c>
    </row>
    <row r="955" spans="2:7" ht="15.75" x14ac:dyDescent="0.25">
      <c r="B955" s="42">
        <v>125.96554285010002</v>
      </c>
      <c r="C955" s="42">
        <f t="shared" si="58"/>
        <v>3.0630599999994956E-2</v>
      </c>
      <c r="D955" s="42">
        <v>628</v>
      </c>
      <c r="E955" s="42">
        <f t="shared" si="56"/>
        <v>437</v>
      </c>
      <c r="F955" s="42">
        <f t="shared" si="57"/>
        <v>874</v>
      </c>
      <c r="G955" s="42">
        <f t="shared" si="59"/>
        <v>26.771144399995592</v>
      </c>
    </row>
    <row r="956" spans="2:7" ht="15.75" x14ac:dyDescent="0.25">
      <c r="B956" s="42">
        <v>125.92222464020001</v>
      </c>
      <c r="C956" s="42">
        <f t="shared" si="58"/>
        <v>4.3318209900007787E-2</v>
      </c>
      <c r="D956" s="42">
        <v>626</v>
      </c>
      <c r="E956" s="42">
        <f t="shared" si="56"/>
        <v>435</v>
      </c>
      <c r="F956" s="42">
        <f t="shared" si="57"/>
        <v>872</v>
      </c>
      <c r="G956" s="42">
        <f t="shared" si="59"/>
        <v>37.77347903280679</v>
      </c>
    </row>
    <row r="957" spans="2:7" ht="15.75" x14ac:dyDescent="0.25">
      <c r="B957" s="42">
        <v>125.89159404020002</v>
      </c>
      <c r="C957" s="42">
        <f t="shared" si="58"/>
        <v>3.0630599999994956E-2</v>
      </c>
      <c r="D957" s="42">
        <v>626</v>
      </c>
      <c r="E957" s="42">
        <f t="shared" si="56"/>
        <v>435</v>
      </c>
      <c r="F957" s="42">
        <f t="shared" si="57"/>
        <v>870</v>
      </c>
      <c r="G957" s="42">
        <f t="shared" si="59"/>
        <v>26.648621999995612</v>
      </c>
    </row>
    <row r="958" spans="2:7" ht="15.75" x14ac:dyDescent="0.25">
      <c r="B958" s="42">
        <v>125.86096344020002</v>
      </c>
      <c r="C958" s="42">
        <f t="shared" si="58"/>
        <v>3.0630599999994956E-2</v>
      </c>
      <c r="D958" s="42">
        <v>626</v>
      </c>
      <c r="E958" s="42">
        <f t="shared" si="56"/>
        <v>435</v>
      </c>
      <c r="F958" s="42">
        <f t="shared" si="57"/>
        <v>870</v>
      </c>
      <c r="G958" s="42">
        <f t="shared" si="59"/>
        <v>26.648621999995612</v>
      </c>
    </row>
    <row r="959" spans="2:7" ht="15.75" x14ac:dyDescent="0.25">
      <c r="B959" s="42">
        <v>125.83033284020001</v>
      </c>
      <c r="C959" s="42">
        <f t="shared" si="58"/>
        <v>3.0630600000009167E-2</v>
      </c>
      <c r="D959" s="42">
        <v>626</v>
      </c>
      <c r="E959" s="42">
        <f t="shared" si="56"/>
        <v>435</v>
      </c>
      <c r="F959" s="42">
        <f t="shared" si="57"/>
        <v>870</v>
      </c>
      <c r="G959" s="42">
        <f t="shared" si="59"/>
        <v>26.648622000007975</v>
      </c>
    </row>
    <row r="960" spans="2:7" ht="15.75" x14ac:dyDescent="0.25">
      <c r="B960" s="42">
        <v>125.79970224020002</v>
      </c>
      <c r="C960" s="42">
        <f t="shared" si="58"/>
        <v>3.0630599999994956E-2</v>
      </c>
      <c r="D960" s="42">
        <v>626</v>
      </c>
      <c r="E960" s="42">
        <f t="shared" si="56"/>
        <v>435</v>
      </c>
      <c r="F960" s="42">
        <f t="shared" si="57"/>
        <v>870</v>
      </c>
      <c r="G960" s="42">
        <f t="shared" si="59"/>
        <v>26.648621999995612</v>
      </c>
    </row>
    <row r="961" spans="2:7" ht="15.75" x14ac:dyDescent="0.25">
      <c r="B961" s="42">
        <v>125.76907164020002</v>
      </c>
      <c r="C961" s="42">
        <f t="shared" si="58"/>
        <v>3.0630599999994956E-2</v>
      </c>
      <c r="D961" s="42">
        <v>626</v>
      </c>
      <c r="E961" s="42">
        <f t="shared" si="56"/>
        <v>435</v>
      </c>
      <c r="F961" s="42">
        <f t="shared" si="57"/>
        <v>870</v>
      </c>
      <c r="G961" s="42">
        <f t="shared" si="59"/>
        <v>26.648621999995612</v>
      </c>
    </row>
    <row r="962" spans="2:7" ht="15.75" x14ac:dyDescent="0.25">
      <c r="B962" s="42">
        <v>125.72575343020002</v>
      </c>
      <c r="C962" s="42">
        <f t="shared" si="58"/>
        <v>4.3318210000009572E-2</v>
      </c>
      <c r="D962" s="42">
        <v>626</v>
      </c>
      <c r="E962" s="42">
        <f t="shared" si="56"/>
        <v>435</v>
      </c>
      <c r="F962" s="42">
        <f t="shared" si="57"/>
        <v>870</v>
      </c>
      <c r="G962" s="42">
        <f t="shared" si="59"/>
        <v>37.686842700008327</v>
      </c>
    </row>
    <row r="963" spans="2:7" ht="15.75" x14ac:dyDescent="0.25">
      <c r="B963" s="42">
        <v>125.68243522030002</v>
      </c>
      <c r="C963" s="42">
        <f t="shared" si="58"/>
        <v>4.3318209899993576E-2</v>
      </c>
      <c r="D963" s="42">
        <v>626</v>
      </c>
      <c r="E963" s="42">
        <f t="shared" si="56"/>
        <v>435</v>
      </c>
      <c r="F963" s="42">
        <f t="shared" si="57"/>
        <v>870</v>
      </c>
      <c r="G963" s="42">
        <f t="shared" si="59"/>
        <v>37.686842612994411</v>
      </c>
    </row>
    <row r="964" spans="2:7" ht="15.75" x14ac:dyDescent="0.25">
      <c r="B964" s="42">
        <v>125.63911701030003</v>
      </c>
      <c r="C964" s="42">
        <f t="shared" si="58"/>
        <v>4.3318209999995361E-2</v>
      </c>
      <c r="D964" s="42">
        <v>626</v>
      </c>
      <c r="E964" s="42">
        <f t="shared" si="56"/>
        <v>435</v>
      </c>
      <c r="F964" s="42">
        <f t="shared" si="57"/>
        <v>870</v>
      </c>
      <c r="G964" s="42">
        <f t="shared" si="59"/>
        <v>37.686842699995964</v>
      </c>
    </row>
    <row r="965" spans="2:7" ht="15.75" x14ac:dyDescent="0.25">
      <c r="B965" s="42">
        <v>125.59579880040002</v>
      </c>
      <c r="C965" s="42">
        <f t="shared" si="58"/>
        <v>4.3318209900007787E-2</v>
      </c>
      <c r="D965" s="42">
        <v>626</v>
      </c>
      <c r="E965" s="42">
        <f t="shared" ref="E965:E1028" si="60">D965-191</f>
        <v>435</v>
      </c>
      <c r="F965" s="42">
        <f t="shared" ref="F965:F1028" si="61">E965+E964</f>
        <v>870</v>
      </c>
      <c r="G965" s="42">
        <f t="shared" si="59"/>
        <v>37.686842613006775</v>
      </c>
    </row>
    <row r="966" spans="2:7" ht="15.75" x14ac:dyDescent="0.25">
      <c r="B966" s="42">
        <v>125.55248059050001</v>
      </c>
      <c r="C966" s="42">
        <f t="shared" ref="C966:C1029" si="62">B965-B966</f>
        <v>4.3318209900007787E-2</v>
      </c>
      <c r="D966" s="42">
        <v>626</v>
      </c>
      <c r="E966" s="42">
        <f t="shared" si="60"/>
        <v>435</v>
      </c>
      <c r="F966" s="42">
        <f t="shared" si="61"/>
        <v>870</v>
      </c>
      <c r="G966" s="42">
        <f t="shared" si="59"/>
        <v>37.686842613006775</v>
      </c>
    </row>
    <row r="967" spans="2:7" ht="15.75" x14ac:dyDescent="0.25">
      <c r="B967" s="42">
        <v>125.52184999050002</v>
      </c>
      <c r="C967" s="42">
        <f t="shared" si="62"/>
        <v>3.0630599999994956E-2</v>
      </c>
      <c r="D967" s="42">
        <v>626</v>
      </c>
      <c r="E967" s="42">
        <f t="shared" si="60"/>
        <v>435</v>
      </c>
      <c r="F967" s="42">
        <f t="shared" si="61"/>
        <v>870</v>
      </c>
      <c r="G967" s="42">
        <f t="shared" ref="G967:G1030" si="63">F967*C967</f>
        <v>26.648621999995612</v>
      </c>
    </row>
    <row r="968" spans="2:7" ht="15.75" x14ac:dyDescent="0.25">
      <c r="B968" s="42">
        <v>125.49121939050002</v>
      </c>
      <c r="C968" s="42">
        <f t="shared" si="62"/>
        <v>3.0630599999994956E-2</v>
      </c>
      <c r="D968" s="42">
        <v>625</v>
      </c>
      <c r="E968" s="42">
        <f t="shared" si="60"/>
        <v>434</v>
      </c>
      <c r="F968" s="42">
        <f t="shared" si="61"/>
        <v>869</v>
      </c>
      <c r="G968" s="42">
        <f t="shared" si="63"/>
        <v>26.617991399995617</v>
      </c>
    </row>
    <row r="969" spans="2:7" ht="15.75" x14ac:dyDescent="0.25">
      <c r="B969" s="42">
        <v>125.46058879050003</v>
      </c>
      <c r="C969" s="42">
        <f t="shared" si="62"/>
        <v>3.0630599999994956E-2</v>
      </c>
      <c r="D969" s="42">
        <v>625</v>
      </c>
      <c r="E969" s="42">
        <f t="shared" si="60"/>
        <v>434</v>
      </c>
      <c r="F969" s="42">
        <f t="shared" si="61"/>
        <v>868</v>
      </c>
      <c r="G969" s="42">
        <f t="shared" si="63"/>
        <v>26.587360799995622</v>
      </c>
    </row>
    <row r="970" spans="2:7" ht="15.75" x14ac:dyDescent="0.25">
      <c r="B970" s="42">
        <v>125.42995819050002</v>
      </c>
      <c r="C970" s="42">
        <f t="shared" si="62"/>
        <v>3.0630600000009167E-2</v>
      </c>
      <c r="D970" s="42">
        <v>625</v>
      </c>
      <c r="E970" s="42">
        <f t="shared" si="60"/>
        <v>434</v>
      </c>
      <c r="F970" s="42">
        <f t="shared" si="61"/>
        <v>868</v>
      </c>
      <c r="G970" s="42">
        <f t="shared" si="63"/>
        <v>26.587360800007957</v>
      </c>
    </row>
    <row r="971" spans="2:7" ht="15.75" x14ac:dyDescent="0.25">
      <c r="B971" s="42">
        <v>125.39932759050001</v>
      </c>
      <c r="C971" s="42">
        <f t="shared" si="62"/>
        <v>3.0630600000009167E-2</v>
      </c>
      <c r="D971" s="42">
        <v>625</v>
      </c>
      <c r="E971" s="42">
        <f t="shared" si="60"/>
        <v>434</v>
      </c>
      <c r="F971" s="42">
        <f t="shared" si="61"/>
        <v>868</v>
      </c>
      <c r="G971" s="42">
        <f t="shared" si="63"/>
        <v>26.587360800007957</v>
      </c>
    </row>
    <row r="972" spans="2:7" ht="15.75" x14ac:dyDescent="0.25">
      <c r="B972" s="42">
        <v>125.36869699050001</v>
      </c>
      <c r="C972" s="42">
        <f t="shared" si="62"/>
        <v>3.0630599999994956E-2</v>
      </c>
      <c r="D972" s="42">
        <v>625</v>
      </c>
      <c r="E972" s="42">
        <f t="shared" si="60"/>
        <v>434</v>
      </c>
      <c r="F972" s="42">
        <f t="shared" si="61"/>
        <v>868</v>
      </c>
      <c r="G972" s="42">
        <f t="shared" si="63"/>
        <v>26.587360799995622</v>
      </c>
    </row>
    <row r="973" spans="2:7" ht="15.75" x14ac:dyDescent="0.25">
      <c r="B973" s="42">
        <v>125.33806639050002</v>
      </c>
      <c r="C973" s="42">
        <f t="shared" si="62"/>
        <v>3.0630599999994956E-2</v>
      </c>
      <c r="D973" s="42">
        <v>625</v>
      </c>
      <c r="E973" s="42">
        <f t="shared" si="60"/>
        <v>434</v>
      </c>
      <c r="F973" s="42">
        <f t="shared" si="61"/>
        <v>868</v>
      </c>
      <c r="G973" s="42">
        <f t="shared" si="63"/>
        <v>26.587360799995622</v>
      </c>
    </row>
    <row r="974" spans="2:7" ht="15.75" x14ac:dyDescent="0.25">
      <c r="B974" s="42">
        <v>125.30743579050002</v>
      </c>
      <c r="C974" s="42">
        <f t="shared" si="62"/>
        <v>3.0630599999994956E-2</v>
      </c>
      <c r="D974" s="42">
        <v>625</v>
      </c>
      <c r="E974" s="42">
        <f t="shared" si="60"/>
        <v>434</v>
      </c>
      <c r="F974" s="42">
        <f t="shared" si="61"/>
        <v>868</v>
      </c>
      <c r="G974" s="42">
        <f t="shared" si="63"/>
        <v>26.587360799995622</v>
      </c>
    </row>
    <row r="975" spans="2:7" ht="15.75" x14ac:dyDescent="0.25">
      <c r="B975" s="42">
        <v>125.27680519050001</v>
      </c>
      <c r="C975" s="42">
        <f t="shared" si="62"/>
        <v>3.0630600000009167E-2</v>
      </c>
      <c r="D975" s="42">
        <v>625</v>
      </c>
      <c r="E975" s="42">
        <f t="shared" si="60"/>
        <v>434</v>
      </c>
      <c r="F975" s="42">
        <f t="shared" si="61"/>
        <v>868</v>
      </c>
      <c r="G975" s="42">
        <f t="shared" si="63"/>
        <v>26.587360800007957</v>
      </c>
    </row>
    <row r="976" spans="2:7" ht="15.75" x14ac:dyDescent="0.25">
      <c r="B976" s="42">
        <v>125.23348698050002</v>
      </c>
      <c r="C976" s="42">
        <f t="shared" si="62"/>
        <v>4.3318209999995361E-2</v>
      </c>
      <c r="D976" s="42">
        <v>625</v>
      </c>
      <c r="E976" s="42">
        <f t="shared" si="60"/>
        <v>434</v>
      </c>
      <c r="F976" s="42">
        <f t="shared" si="61"/>
        <v>868</v>
      </c>
      <c r="G976" s="42">
        <f t="shared" si="63"/>
        <v>37.600206279995973</v>
      </c>
    </row>
    <row r="977" spans="2:7" ht="15.75" x14ac:dyDescent="0.25">
      <c r="B977" s="42">
        <v>125.19016877060001</v>
      </c>
      <c r="C977" s="42">
        <f t="shared" si="62"/>
        <v>4.3318209900007787E-2</v>
      </c>
      <c r="D977" s="42">
        <v>625</v>
      </c>
      <c r="E977" s="42">
        <f t="shared" si="60"/>
        <v>434</v>
      </c>
      <c r="F977" s="42">
        <f t="shared" si="61"/>
        <v>868</v>
      </c>
      <c r="G977" s="42">
        <f t="shared" si="63"/>
        <v>37.600206193206759</v>
      </c>
    </row>
    <row r="978" spans="2:7" ht="15.75" x14ac:dyDescent="0.25">
      <c r="B978" s="42">
        <v>125.14685056060002</v>
      </c>
      <c r="C978" s="42">
        <f t="shared" si="62"/>
        <v>4.3318209999995361E-2</v>
      </c>
      <c r="D978" s="42">
        <v>625</v>
      </c>
      <c r="E978" s="42">
        <f t="shared" si="60"/>
        <v>434</v>
      </c>
      <c r="F978" s="42">
        <f t="shared" si="61"/>
        <v>868</v>
      </c>
      <c r="G978" s="42">
        <f t="shared" si="63"/>
        <v>37.600206279995973</v>
      </c>
    </row>
    <row r="979" spans="2:7" ht="15.75" x14ac:dyDescent="0.25">
      <c r="B979" s="42">
        <v>125.10353235070002</v>
      </c>
      <c r="C979" s="42">
        <f t="shared" si="62"/>
        <v>4.3318209899993576E-2</v>
      </c>
      <c r="D979" s="42">
        <v>625</v>
      </c>
      <c r="E979" s="42">
        <f t="shared" si="60"/>
        <v>434</v>
      </c>
      <c r="F979" s="42">
        <f t="shared" si="61"/>
        <v>868</v>
      </c>
      <c r="G979" s="42">
        <f t="shared" si="63"/>
        <v>37.600206193194424</v>
      </c>
    </row>
    <row r="980" spans="2:7" ht="15.75" x14ac:dyDescent="0.25">
      <c r="B980" s="42">
        <v>125.06021414070001</v>
      </c>
      <c r="C980" s="42">
        <f t="shared" si="62"/>
        <v>4.3318210000009572E-2</v>
      </c>
      <c r="D980" s="42">
        <v>623</v>
      </c>
      <c r="E980" s="42">
        <f t="shared" si="60"/>
        <v>432</v>
      </c>
      <c r="F980" s="42">
        <f t="shared" si="61"/>
        <v>866</v>
      </c>
      <c r="G980" s="42">
        <f t="shared" si="63"/>
        <v>37.513569860008289</v>
      </c>
    </row>
    <row r="981" spans="2:7" ht="15.75" x14ac:dyDescent="0.25">
      <c r="B981" s="42">
        <v>125.02958354070002</v>
      </c>
      <c r="C981" s="42">
        <f t="shared" si="62"/>
        <v>3.0630599999994956E-2</v>
      </c>
      <c r="D981" s="42">
        <v>622</v>
      </c>
      <c r="E981" s="42">
        <f t="shared" si="60"/>
        <v>431</v>
      </c>
      <c r="F981" s="42">
        <f t="shared" si="61"/>
        <v>863</v>
      </c>
      <c r="G981" s="42">
        <f t="shared" si="63"/>
        <v>26.434207799995647</v>
      </c>
    </row>
    <row r="982" spans="2:7" ht="15.75" x14ac:dyDescent="0.25">
      <c r="B982" s="42">
        <v>124.99895294070002</v>
      </c>
      <c r="C982" s="42">
        <f t="shared" si="62"/>
        <v>3.0630599999994956E-2</v>
      </c>
      <c r="D982" s="42">
        <v>622</v>
      </c>
      <c r="E982" s="42">
        <f t="shared" si="60"/>
        <v>431</v>
      </c>
      <c r="F982" s="42">
        <f t="shared" si="61"/>
        <v>862</v>
      </c>
      <c r="G982" s="42">
        <f t="shared" si="63"/>
        <v>26.403577199995652</v>
      </c>
    </row>
    <row r="983" spans="2:7" ht="15.75" x14ac:dyDescent="0.25">
      <c r="B983" s="42">
        <v>124.96832234070001</v>
      </c>
      <c r="C983" s="42">
        <f t="shared" si="62"/>
        <v>3.0630600000009167E-2</v>
      </c>
      <c r="D983" s="42">
        <v>622</v>
      </c>
      <c r="E983" s="42">
        <f t="shared" si="60"/>
        <v>431</v>
      </c>
      <c r="F983" s="42">
        <f t="shared" si="61"/>
        <v>862</v>
      </c>
      <c r="G983" s="42">
        <f t="shared" si="63"/>
        <v>26.403577200007902</v>
      </c>
    </row>
    <row r="984" spans="2:7" ht="15.75" x14ac:dyDescent="0.25">
      <c r="B984" s="42">
        <v>124.93769174070002</v>
      </c>
      <c r="C984" s="42">
        <f t="shared" si="62"/>
        <v>3.0630599999994956E-2</v>
      </c>
      <c r="D984" s="42">
        <v>622</v>
      </c>
      <c r="E984" s="42">
        <f t="shared" si="60"/>
        <v>431</v>
      </c>
      <c r="F984" s="42">
        <f t="shared" si="61"/>
        <v>862</v>
      </c>
      <c r="G984" s="42">
        <f t="shared" si="63"/>
        <v>26.403577199995652</v>
      </c>
    </row>
    <row r="985" spans="2:7" ht="15.75" x14ac:dyDescent="0.25">
      <c r="B985" s="42">
        <v>124.90706114070002</v>
      </c>
      <c r="C985" s="42">
        <f t="shared" si="62"/>
        <v>3.0630599999994956E-2</v>
      </c>
      <c r="D985" s="42">
        <v>622</v>
      </c>
      <c r="E985" s="42">
        <f t="shared" si="60"/>
        <v>431</v>
      </c>
      <c r="F985" s="42">
        <f t="shared" si="61"/>
        <v>862</v>
      </c>
      <c r="G985" s="42">
        <f t="shared" si="63"/>
        <v>26.403577199995652</v>
      </c>
    </row>
    <row r="986" spans="2:7" ht="15.75" x14ac:dyDescent="0.25">
      <c r="B986" s="42">
        <v>124.87643054070003</v>
      </c>
      <c r="C986" s="42">
        <f t="shared" si="62"/>
        <v>3.0630599999994956E-2</v>
      </c>
      <c r="D986" s="42">
        <v>622</v>
      </c>
      <c r="E986" s="42">
        <f t="shared" si="60"/>
        <v>431</v>
      </c>
      <c r="F986" s="42">
        <f t="shared" si="61"/>
        <v>862</v>
      </c>
      <c r="G986" s="42">
        <f t="shared" si="63"/>
        <v>26.403577199995652</v>
      </c>
    </row>
    <row r="987" spans="2:7" ht="15.75" x14ac:dyDescent="0.25">
      <c r="B987" s="42">
        <v>124.8457999407</v>
      </c>
      <c r="C987" s="42">
        <f t="shared" si="62"/>
        <v>3.0630600000023378E-2</v>
      </c>
      <c r="D987" s="42">
        <v>622</v>
      </c>
      <c r="E987" s="42">
        <f t="shared" si="60"/>
        <v>431</v>
      </c>
      <c r="F987" s="42">
        <f t="shared" si="61"/>
        <v>862</v>
      </c>
      <c r="G987" s="42">
        <f t="shared" si="63"/>
        <v>26.403577200020152</v>
      </c>
    </row>
    <row r="988" spans="2:7" ht="15.75" x14ac:dyDescent="0.25">
      <c r="B988" s="42">
        <v>124.81516934070001</v>
      </c>
      <c r="C988" s="42">
        <f t="shared" si="62"/>
        <v>3.0630599999994956E-2</v>
      </c>
      <c r="D988" s="42">
        <v>622</v>
      </c>
      <c r="E988" s="42">
        <f t="shared" si="60"/>
        <v>431</v>
      </c>
      <c r="F988" s="42">
        <f t="shared" si="61"/>
        <v>862</v>
      </c>
      <c r="G988" s="42">
        <f t="shared" si="63"/>
        <v>26.403577199995652</v>
      </c>
    </row>
    <row r="989" spans="2:7" ht="15.75" x14ac:dyDescent="0.25">
      <c r="B989" s="42">
        <v>124.77185113080002</v>
      </c>
      <c r="C989" s="42">
        <f t="shared" si="62"/>
        <v>4.3318209899993576E-2</v>
      </c>
      <c r="D989" s="42">
        <v>620</v>
      </c>
      <c r="E989" s="42">
        <f t="shared" si="60"/>
        <v>429</v>
      </c>
      <c r="F989" s="42">
        <f t="shared" si="61"/>
        <v>860</v>
      </c>
      <c r="G989" s="42">
        <f t="shared" si="63"/>
        <v>37.253660513994475</v>
      </c>
    </row>
    <row r="990" spans="2:7" ht="15.75" x14ac:dyDescent="0.25">
      <c r="B990" s="42">
        <v>124.72853292090002</v>
      </c>
      <c r="C990" s="42">
        <f t="shared" si="62"/>
        <v>4.3318209899993576E-2</v>
      </c>
      <c r="D990" s="42">
        <v>618</v>
      </c>
      <c r="E990" s="42">
        <f t="shared" si="60"/>
        <v>427</v>
      </c>
      <c r="F990" s="42">
        <f t="shared" si="61"/>
        <v>856</v>
      </c>
      <c r="G990" s="42">
        <f t="shared" si="63"/>
        <v>37.080387674394501</v>
      </c>
    </row>
    <row r="991" spans="2:7" ht="15.75" x14ac:dyDescent="0.25">
      <c r="B991" s="42">
        <v>124.69790232090003</v>
      </c>
      <c r="C991" s="42">
        <f t="shared" si="62"/>
        <v>3.0630599999994956E-2</v>
      </c>
      <c r="D991" s="42">
        <v>617</v>
      </c>
      <c r="E991" s="42">
        <f t="shared" si="60"/>
        <v>426</v>
      </c>
      <c r="F991" s="42">
        <f t="shared" si="61"/>
        <v>853</v>
      </c>
      <c r="G991" s="42">
        <f t="shared" si="63"/>
        <v>26.127901799995698</v>
      </c>
    </row>
    <row r="992" spans="2:7" ht="15.75" x14ac:dyDescent="0.25">
      <c r="B992" s="42">
        <v>124.66727172090002</v>
      </c>
      <c r="C992" s="42">
        <f t="shared" si="62"/>
        <v>3.0630600000009167E-2</v>
      </c>
      <c r="D992" s="42">
        <v>617</v>
      </c>
      <c r="E992" s="42">
        <f t="shared" si="60"/>
        <v>426</v>
      </c>
      <c r="F992" s="42">
        <f t="shared" si="61"/>
        <v>852</v>
      </c>
      <c r="G992" s="42">
        <f t="shared" si="63"/>
        <v>26.09727120000781</v>
      </c>
    </row>
    <row r="993" spans="2:7" ht="15.75" x14ac:dyDescent="0.25">
      <c r="B993" s="42">
        <v>124.62395351090001</v>
      </c>
      <c r="C993" s="42">
        <f t="shared" si="62"/>
        <v>4.3318210000009572E-2</v>
      </c>
      <c r="D993" s="42">
        <v>617</v>
      </c>
      <c r="E993" s="42">
        <f t="shared" si="60"/>
        <v>426</v>
      </c>
      <c r="F993" s="42">
        <f t="shared" si="61"/>
        <v>852</v>
      </c>
      <c r="G993" s="42">
        <f t="shared" si="63"/>
        <v>36.907114920008155</v>
      </c>
    </row>
    <row r="994" spans="2:7" ht="15.75" x14ac:dyDescent="0.25">
      <c r="B994" s="42">
        <v>124.58063530100002</v>
      </c>
      <c r="C994" s="42">
        <f t="shared" si="62"/>
        <v>4.3318209899993576E-2</v>
      </c>
      <c r="D994" s="42">
        <v>617</v>
      </c>
      <c r="E994" s="42">
        <f t="shared" si="60"/>
        <v>426</v>
      </c>
      <c r="F994" s="42">
        <f t="shared" si="61"/>
        <v>852</v>
      </c>
      <c r="G994" s="42">
        <f t="shared" si="63"/>
        <v>36.907114834794527</v>
      </c>
    </row>
    <row r="995" spans="2:7" ht="15.75" x14ac:dyDescent="0.25">
      <c r="B995" s="42">
        <v>124.53731709100002</v>
      </c>
      <c r="C995" s="42">
        <f t="shared" si="62"/>
        <v>4.3318209999995361E-2</v>
      </c>
      <c r="D995" s="42">
        <v>617</v>
      </c>
      <c r="E995" s="42">
        <f t="shared" si="60"/>
        <v>426</v>
      </c>
      <c r="F995" s="42">
        <f t="shared" si="61"/>
        <v>852</v>
      </c>
      <c r="G995" s="42">
        <f t="shared" si="63"/>
        <v>36.907114919996047</v>
      </c>
    </row>
    <row r="996" spans="2:7" ht="15.75" x14ac:dyDescent="0.25">
      <c r="B996" s="42">
        <v>124.49399895180002</v>
      </c>
      <c r="C996" s="42">
        <f t="shared" si="62"/>
        <v>4.3318139199996608E-2</v>
      </c>
      <c r="D996" s="42">
        <v>617</v>
      </c>
      <c r="E996" s="42">
        <f t="shared" si="60"/>
        <v>426</v>
      </c>
      <c r="F996" s="42">
        <f t="shared" si="61"/>
        <v>852</v>
      </c>
      <c r="G996" s="42">
        <f t="shared" si="63"/>
        <v>36.90705459839711</v>
      </c>
    </row>
    <row r="997" spans="2:7" ht="15.75" x14ac:dyDescent="0.25">
      <c r="B997" s="42">
        <v>124.45068074180001</v>
      </c>
      <c r="C997" s="42">
        <f t="shared" si="62"/>
        <v>4.3318210000009572E-2</v>
      </c>
      <c r="D997" s="42">
        <v>616</v>
      </c>
      <c r="E997" s="42">
        <f t="shared" si="60"/>
        <v>425</v>
      </c>
      <c r="F997" s="42">
        <f t="shared" si="61"/>
        <v>851</v>
      </c>
      <c r="G997" s="42">
        <f t="shared" si="63"/>
        <v>36.863796710008145</v>
      </c>
    </row>
    <row r="998" spans="2:7" ht="15.75" x14ac:dyDescent="0.25">
      <c r="B998" s="42">
        <v>124.42005014180002</v>
      </c>
      <c r="C998" s="42">
        <f t="shared" si="62"/>
        <v>3.0630599999994956E-2</v>
      </c>
      <c r="D998" s="42">
        <v>616</v>
      </c>
      <c r="E998" s="42">
        <f t="shared" si="60"/>
        <v>425</v>
      </c>
      <c r="F998" s="42">
        <f t="shared" si="61"/>
        <v>850</v>
      </c>
      <c r="G998" s="42">
        <f t="shared" si="63"/>
        <v>26.036009999995713</v>
      </c>
    </row>
    <row r="999" spans="2:7" ht="15.75" x14ac:dyDescent="0.25">
      <c r="B999" s="42">
        <v>124.37673193190001</v>
      </c>
      <c r="C999" s="42">
        <f t="shared" si="62"/>
        <v>4.3318209900007787E-2</v>
      </c>
      <c r="D999" s="42">
        <v>616</v>
      </c>
      <c r="E999" s="42">
        <f t="shared" si="60"/>
        <v>425</v>
      </c>
      <c r="F999" s="42">
        <f t="shared" si="61"/>
        <v>850</v>
      </c>
      <c r="G999" s="42">
        <f t="shared" si="63"/>
        <v>36.820478415006619</v>
      </c>
    </row>
    <row r="1000" spans="2:7" ht="15.75" x14ac:dyDescent="0.25">
      <c r="B1000" s="42">
        <v>124.34610133190002</v>
      </c>
      <c r="C1000" s="42">
        <f t="shared" si="62"/>
        <v>3.0630599999994956E-2</v>
      </c>
      <c r="D1000" s="42">
        <v>616</v>
      </c>
      <c r="E1000" s="42">
        <f t="shared" si="60"/>
        <v>425</v>
      </c>
      <c r="F1000" s="42">
        <f t="shared" si="61"/>
        <v>850</v>
      </c>
      <c r="G1000" s="42">
        <f t="shared" si="63"/>
        <v>26.036009999995713</v>
      </c>
    </row>
    <row r="1001" spans="2:7" ht="15.75" x14ac:dyDescent="0.25">
      <c r="B1001" s="42">
        <v>124.31547073190002</v>
      </c>
      <c r="C1001" s="42">
        <f t="shared" si="62"/>
        <v>3.0630599999994956E-2</v>
      </c>
      <c r="D1001" s="42">
        <v>616</v>
      </c>
      <c r="E1001" s="42">
        <f t="shared" si="60"/>
        <v>425</v>
      </c>
      <c r="F1001" s="42">
        <f t="shared" si="61"/>
        <v>850</v>
      </c>
      <c r="G1001" s="42">
        <f t="shared" si="63"/>
        <v>26.036009999995713</v>
      </c>
    </row>
    <row r="1002" spans="2:7" ht="15.75" x14ac:dyDescent="0.25">
      <c r="B1002" s="42">
        <v>124.28484013190001</v>
      </c>
      <c r="C1002" s="42">
        <f t="shared" si="62"/>
        <v>3.0630600000009167E-2</v>
      </c>
      <c r="D1002" s="42">
        <v>616</v>
      </c>
      <c r="E1002" s="42">
        <f t="shared" si="60"/>
        <v>425</v>
      </c>
      <c r="F1002" s="42">
        <f t="shared" si="61"/>
        <v>850</v>
      </c>
      <c r="G1002" s="42">
        <f t="shared" si="63"/>
        <v>26.036010000007792</v>
      </c>
    </row>
    <row r="1003" spans="2:7" ht="15.75" x14ac:dyDescent="0.25">
      <c r="B1003" s="42">
        <v>124.25420953190002</v>
      </c>
      <c r="C1003" s="42">
        <f t="shared" si="62"/>
        <v>3.0630599999994956E-2</v>
      </c>
      <c r="D1003" s="42">
        <v>616</v>
      </c>
      <c r="E1003" s="42">
        <f t="shared" si="60"/>
        <v>425</v>
      </c>
      <c r="F1003" s="42">
        <f t="shared" si="61"/>
        <v>850</v>
      </c>
      <c r="G1003" s="42">
        <f t="shared" si="63"/>
        <v>26.036009999995713</v>
      </c>
    </row>
    <row r="1004" spans="2:7" ht="15.75" x14ac:dyDescent="0.25">
      <c r="B1004" s="42">
        <v>124.22357893190002</v>
      </c>
      <c r="C1004" s="42">
        <f t="shared" si="62"/>
        <v>3.0630599999994956E-2</v>
      </c>
      <c r="D1004" s="42">
        <v>616</v>
      </c>
      <c r="E1004" s="42">
        <f t="shared" si="60"/>
        <v>425</v>
      </c>
      <c r="F1004" s="42">
        <f t="shared" si="61"/>
        <v>850</v>
      </c>
      <c r="G1004" s="42">
        <f t="shared" si="63"/>
        <v>26.036009999995713</v>
      </c>
    </row>
    <row r="1005" spans="2:7" ht="15.75" x14ac:dyDescent="0.25">
      <c r="B1005" s="42">
        <v>124.19294833190003</v>
      </c>
      <c r="C1005" s="42">
        <f t="shared" si="62"/>
        <v>3.0630599999994956E-2</v>
      </c>
      <c r="D1005" s="42">
        <v>616</v>
      </c>
      <c r="E1005" s="42">
        <f t="shared" si="60"/>
        <v>425</v>
      </c>
      <c r="F1005" s="42">
        <f t="shared" si="61"/>
        <v>850</v>
      </c>
      <c r="G1005" s="42">
        <f t="shared" si="63"/>
        <v>26.036009999995713</v>
      </c>
    </row>
    <row r="1006" spans="2:7" ht="15.75" x14ac:dyDescent="0.25">
      <c r="B1006" s="42">
        <v>124.14963012200002</v>
      </c>
      <c r="C1006" s="42">
        <f t="shared" si="62"/>
        <v>4.3318209900007787E-2</v>
      </c>
      <c r="D1006" s="42">
        <v>616</v>
      </c>
      <c r="E1006" s="42">
        <f t="shared" si="60"/>
        <v>425</v>
      </c>
      <c r="F1006" s="42">
        <f t="shared" si="61"/>
        <v>850</v>
      </c>
      <c r="G1006" s="42">
        <f t="shared" si="63"/>
        <v>36.820478415006619</v>
      </c>
    </row>
    <row r="1007" spans="2:7" ht="15.75" x14ac:dyDescent="0.25">
      <c r="B1007" s="42">
        <v>124.10631191200002</v>
      </c>
      <c r="C1007" s="42">
        <f t="shared" si="62"/>
        <v>4.3318209999995361E-2</v>
      </c>
      <c r="D1007" s="42">
        <v>616</v>
      </c>
      <c r="E1007" s="42">
        <f t="shared" si="60"/>
        <v>425</v>
      </c>
      <c r="F1007" s="42">
        <f t="shared" si="61"/>
        <v>850</v>
      </c>
      <c r="G1007" s="42">
        <f t="shared" si="63"/>
        <v>36.820478499996057</v>
      </c>
    </row>
    <row r="1008" spans="2:7" ht="15.75" x14ac:dyDescent="0.25">
      <c r="B1008" s="42">
        <v>124.06299377280001</v>
      </c>
      <c r="C1008" s="42">
        <f t="shared" si="62"/>
        <v>4.3318139200010819E-2</v>
      </c>
      <c r="D1008" s="42">
        <v>616</v>
      </c>
      <c r="E1008" s="42">
        <f t="shared" si="60"/>
        <v>425</v>
      </c>
      <c r="F1008" s="42">
        <f t="shared" si="61"/>
        <v>850</v>
      </c>
      <c r="G1008" s="42">
        <f t="shared" si="63"/>
        <v>36.820418320009196</v>
      </c>
    </row>
    <row r="1009" spans="2:7" ht="15.75" x14ac:dyDescent="0.25">
      <c r="B1009" s="42">
        <v>124.01967556280002</v>
      </c>
      <c r="C1009" s="42">
        <f t="shared" si="62"/>
        <v>4.3318209999995361E-2</v>
      </c>
      <c r="D1009" s="42">
        <v>615</v>
      </c>
      <c r="E1009" s="42">
        <f t="shared" si="60"/>
        <v>424</v>
      </c>
      <c r="F1009" s="42">
        <f t="shared" si="61"/>
        <v>849</v>
      </c>
      <c r="G1009" s="42">
        <f t="shared" si="63"/>
        <v>36.777160289996061</v>
      </c>
    </row>
    <row r="1010" spans="2:7" ht="15.75" x14ac:dyDescent="0.25">
      <c r="B1010" s="42">
        <v>123.97635735290001</v>
      </c>
      <c r="C1010" s="42">
        <f t="shared" si="62"/>
        <v>4.3318209900007787E-2</v>
      </c>
      <c r="D1010" s="42">
        <v>615</v>
      </c>
      <c r="E1010" s="42">
        <f t="shared" si="60"/>
        <v>424</v>
      </c>
      <c r="F1010" s="42">
        <f t="shared" si="61"/>
        <v>848</v>
      </c>
      <c r="G1010" s="42">
        <f t="shared" si="63"/>
        <v>36.733841995206603</v>
      </c>
    </row>
    <row r="1011" spans="2:7" ht="15.75" x14ac:dyDescent="0.25">
      <c r="B1011" s="42">
        <v>123.93303914300002</v>
      </c>
      <c r="C1011" s="42">
        <f t="shared" si="62"/>
        <v>4.3318209899993576E-2</v>
      </c>
      <c r="D1011" s="42">
        <v>615</v>
      </c>
      <c r="E1011" s="42">
        <f t="shared" si="60"/>
        <v>424</v>
      </c>
      <c r="F1011" s="42">
        <f t="shared" si="61"/>
        <v>848</v>
      </c>
      <c r="G1011" s="42">
        <f t="shared" si="63"/>
        <v>36.733841995194553</v>
      </c>
    </row>
    <row r="1012" spans="2:7" ht="15.75" x14ac:dyDescent="0.25">
      <c r="B1012" s="42">
        <v>123.88972093300001</v>
      </c>
      <c r="C1012" s="42">
        <f t="shared" si="62"/>
        <v>4.3318210000009572E-2</v>
      </c>
      <c r="D1012" s="42">
        <v>615</v>
      </c>
      <c r="E1012" s="42">
        <f t="shared" si="60"/>
        <v>424</v>
      </c>
      <c r="F1012" s="42">
        <f t="shared" si="61"/>
        <v>848</v>
      </c>
      <c r="G1012" s="42">
        <f t="shared" si="63"/>
        <v>36.733842080008117</v>
      </c>
    </row>
    <row r="1013" spans="2:7" ht="15.75" x14ac:dyDescent="0.25">
      <c r="B1013" s="42">
        <v>123.84640272310003</v>
      </c>
      <c r="C1013" s="42">
        <f t="shared" si="62"/>
        <v>4.3318209899979365E-2</v>
      </c>
      <c r="D1013" s="42">
        <v>614</v>
      </c>
      <c r="E1013" s="42">
        <f t="shared" si="60"/>
        <v>423</v>
      </c>
      <c r="F1013" s="42">
        <f t="shared" si="61"/>
        <v>847</v>
      </c>
      <c r="G1013" s="42">
        <f t="shared" si="63"/>
        <v>36.690523785282522</v>
      </c>
    </row>
    <row r="1014" spans="2:7" ht="15.75" x14ac:dyDescent="0.25">
      <c r="B1014" s="42">
        <v>123.81577212310002</v>
      </c>
      <c r="C1014" s="42">
        <f t="shared" si="62"/>
        <v>3.0630600000009167E-2</v>
      </c>
      <c r="D1014" s="42">
        <v>614</v>
      </c>
      <c r="E1014" s="42">
        <f t="shared" si="60"/>
        <v>423</v>
      </c>
      <c r="F1014" s="42">
        <f t="shared" si="61"/>
        <v>846</v>
      </c>
      <c r="G1014" s="42">
        <f t="shared" si="63"/>
        <v>25.913487600007755</v>
      </c>
    </row>
    <row r="1015" spans="2:7" ht="15.75" x14ac:dyDescent="0.25">
      <c r="B1015" s="42">
        <v>123.77245391310001</v>
      </c>
      <c r="C1015" s="42">
        <f t="shared" si="62"/>
        <v>4.3318210000009572E-2</v>
      </c>
      <c r="D1015" s="42">
        <v>614</v>
      </c>
      <c r="E1015" s="42">
        <f t="shared" si="60"/>
        <v>423</v>
      </c>
      <c r="F1015" s="42">
        <f t="shared" si="61"/>
        <v>846</v>
      </c>
      <c r="G1015" s="42">
        <f t="shared" si="63"/>
        <v>36.647205660008098</v>
      </c>
    </row>
    <row r="1016" spans="2:7" ht="15.75" x14ac:dyDescent="0.25">
      <c r="B1016" s="42">
        <v>123.72913570320001</v>
      </c>
      <c r="C1016" s="42">
        <f t="shared" si="62"/>
        <v>4.3318209899993576E-2</v>
      </c>
      <c r="D1016" s="42">
        <v>614</v>
      </c>
      <c r="E1016" s="42">
        <f t="shared" si="60"/>
        <v>423</v>
      </c>
      <c r="F1016" s="42">
        <f t="shared" si="61"/>
        <v>846</v>
      </c>
      <c r="G1016" s="42">
        <f t="shared" si="63"/>
        <v>36.647205575394565</v>
      </c>
    </row>
    <row r="1017" spans="2:7" ht="15.75" x14ac:dyDescent="0.25">
      <c r="B1017" s="42">
        <v>123.69850510320002</v>
      </c>
      <c r="C1017" s="42">
        <f t="shared" si="62"/>
        <v>3.0630599999994956E-2</v>
      </c>
      <c r="D1017" s="42">
        <v>614</v>
      </c>
      <c r="E1017" s="42">
        <f t="shared" si="60"/>
        <v>423</v>
      </c>
      <c r="F1017" s="42">
        <f t="shared" si="61"/>
        <v>846</v>
      </c>
      <c r="G1017" s="42">
        <f t="shared" si="63"/>
        <v>25.913487599995733</v>
      </c>
    </row>
    <row r="1018" spans="2:7" ht="15.75" x14ac:dyDescent="0.25">
      <c r="B1018" s="42">
        <v>123.65518689320001</v>
      </c>
      <c r="C1018" s="42">
        <f t="shared" si="62"/>
        <v>4.3318210000009572E-2</v>
      </c>
      <c r="D1018" s="42">
        <v>614</v>
      </c>
      <c r="E1018" s="42">
        <f t="shared" si="60"/>
        <v>423</v>
      </c>
      <c r="F1018" s="42">
        <f t="shared" si="61"/>
        <v>846</v>
      </c>
      <c r="G1018" s="42">
        <f t="shared" si="63"/>
        <v>36.647205660008098</v>
      </c>
    </row>
    <row r="1019" spans="2:7" ht="15.75" x14ac:dyDescent="0.25">
      <c r="B1019" s="42">
        <v>123.61186868330002</v>
      </c>
      <c r="C1019" s="42">
        <f t="shared" si="62"/>
        <v>4.3318209899993576E-2</v>
      </c>
      <c r="D1019" s="42">
        <v>614</v>
      </c>
      <c r="E1019" s="42">
        <f t="shared" si="60"/>
        <v>423</v>
      </c>
      <c r="F1019" s="42">
        <f t="shared" si="61"/>
        <v>846</v>
      </c>
      <c r="G1019" s="42">
        <f t="shared" si="63"/>
        <v>36.647205575394565</v>
      </c>
    </row>
    <row r="1020" spans="2:7" ht="15.75" x14ac:dyDescent="0.25">
      <c r="B1020" s="42">
        <v>123.58123808330002</v>
      </c>
      <c r="C1020" s="42">
        <f t="shared" si="62"/>
        <v>3.0630599999994956E-2</v>
      </c>
      <c r="D1020" s="42">
        <v>612</v>
      </c>
      <c r="E1020" s="42">
        <f t="shared" si="60"/>
        <v>421</v>
      </c>
      <c r="F1020" s="42">
        <f t="shared" si="61"/>
        <v>844</v>
      </c>
      <c r="G1020" s="42">
        <f t="shared" si="63"/>
        <v>25.852226399995743</v>
      </c>
    </row>
    <row r="1021" spans="2:7" ht="15.75" x14ac:dyDescent="0.25">
      <c r="B1021" s="42">
        <v>123.55060748330001</v>
      </c>
      <c r="C1021" s="42">
        <f t="shared" si="62"/>
        <v>3.0630600000009167E-2</v>
      </c>
      <c r="D1021" s="42">
        <v>612</v>
      </c>
      <c r="E1021" s="42">
        <f t="shared" si="60"/>
        <v>421</v>
      </c>
      <c r="F1021" s="42">
        <f t="shared" si="61"/>
        <v>842</v>
      </c>
      <c r="G1021" s="42">
        <f t="shared" si="63"/>
        <v>25.790965200007719</v>
      </c>
    </row>
    <row r="1022" spans="2:7" ht="15.75" x14ac:dyDescent="0.25">
      <c r="B1022" s="42">
        <v>123.51997688330002</v>
      </c>
      <c r="C1022" s="42">
        <f t="shared" si="62"/>
        <v>3.0630599999994956E-2</v>
      </c>
      <c r="D1022" s="42">
        <v>612</v>
      </c>
      <c r="E1022" s="42">
        <f t="shared" si="60"/>
        <v>421</v>
      </c>
      <c r="F1022" s="42">
        <f t="shared" si="61"/>
        <v>842</v>
      </c>
      <c r="G1022" s="42">
        <f t="shared" si="63"/>
        <v>25.790965199995753</v>
      </c>
    </row>
    <row r="1023" spans="2:7" ht="15.75" x14ac:dyDescent="0.25">
      <c r="B1023" s="42">
        <v>123.47665867330002</v>
      </c>
      <c r="C1023" s="42">
        <f t="shared" si="62"/>
        <v>4.3318209999995361E-2</v>
      </c>
      <c r="D1023" s="42">
        <v>612</v>
      </c>
      <c r="E1023" s="42">
        <f t="shared" si="60"/>
        <v>421</v>
      </c>
      <c r="F1023" s="42">
        <f t="shared" si="61"/>
        <v>842</v>
      </c>
      <c r="G1023" s="42">
        <f t="shared" si="63"/>
        <v>36.473932819996094</v>
      </c>
    </row>
    <row r="1024" spans="2:7" ht="15.75" x14ac:dyDescent="0.25">
      <c r="B1024" s="42">
        <v>123.43334046340001</v>
      </c>
      <c r="C1024" s="42">
        <f t="shared" si="62"/>
        <v>4.3318209900007787E-2</v>
      </c>
      <c r="D1024" s="42">
        <v>612</v>
      </c>
      <c r="E1024" s="42">
        <f t="shared" si="60"/>
        <v>421</v>
      </c>
      <c r="F1024" s="42">
        <f t="shared" si="61"/>
        <v>842</v>
      </c>
      <c r="G1024" s="42">
        <f t="shared" si="63"/>
        <v>36.473932735806557</v>
      </c>
    </row>
    <row r="1025" spans="2:7" ht="15.75" x14ac:dyDescent="0.25">
      <c r="B1025" s="42">
        <v>123.40270986340002</v>
      </c>
      <c r="C1025" s="42">
        <f t="shared" si="62"/>
        <v>3.0630599999994956E-2</v>
      </c>
      <c r="D1025" s="42">
        <v>612</v>
      </c>
      <c r="E1025" s="42">
        <f t="shared" si="60"/>
        <v>421</v>
      </c>
      <c r="F1025" s="42">
        <f t="shared" si="61"/>
        <v>842</v>
      </c>
      <c r="G1025" s="42">
        <f t="shared" si="63"/>
        <v>25.790965199995753</v>
      </c>
    </row>
    <row r="1026" spans="2:7" ht="15.75" x14ac:dyDescent="0.25">
      <c r="B1026" s="42">
        <v>123.37207926340002</v>
      </c>
      <c r="C1026" s="42">
        <f t="shared" si="62"/>
        <v>3.0630599999994956E-2</v>
      </c>
      <c r="D1026" s="42">
        <v>612</v>
      </c>
      <c r="E1026" s="42">
        <f t="shared" si="60"/>
        <v>421</v>
      </c>
      <c r="F1026" s="42">
        <f t="shared" si="61"/>
        <v>842</v>
      </c>
      <c r="G1026" s="42">
        <f t="shared" si="63"/>
        <v>25.790965199995753</v>
      </c>
    </row>
    <row r="1027" spans="2:7" ht="15.75" x14ac:dyDescent="0.25">
      <c r="B1027" s="42">
        <v>123.32876105350002</v>
      </c>
      <c r="C1027" s="42">
        <f t="shared" si="62"/>
        <v>4.3318209900007787E-2</v>
      </c>
      <c r="D1027" s="42">
        <v>612</v>
      </c>
      <c r="E1027" s="42">
        <f t="shared" si="60"/>
        <v>421</v>
      </c>
      <c r="F1027" s="42">
        <f t="shared" si="61"/>
        <v>842</v>
      </c>
      <c r="G1027" s="42">
        <f t="shared" si="63"/>
        <v>36.473932735806557</v>
      </c>
    </row>
    <row r="1028" spans="2:7" ht="15.75" x14ac:dyDescent="0.25">
      <c r="B1028" s="42">
        <v>123.29813045350002</v>
      </c>
      <c r="C1028" s="42">
        <f t="shared" si="62"/>
        <v>3.0630599999994956E-2</v>
      </c>
      <c r="D1028" s="42">
        <v>612</v>
      </c>
      <c r="E1028" s="42">
        <f t="shared" si="60"/>
        <v>421</v>
      </c>
      <c r="F1028" s="42">
        <f t="shared" si="61"/>
        <v>842</v>
      </c>
      <c r="G1028" s="42">
        <f t="shared" si="63"/>
        <v>25.790965199995753</v>
      </c>
    </row>
    <row r="1029" spans="2:7" ht="15.75" x14ac:dyDescent="0.25">
      <c r="B1029" s="42">
        <v>123.25481224350003</v>
      </c>
      <c r="C1029" s="42">
        <f t="shared" si="62"/>
        <v>4.3318209999995361E-2</v>
      </c>
      <c r="D1029" s="42">
        <v>612</v>
      </c>
      <c r="E1029" s="42">
        <f t="shared" ref="E1029:E1092" si="64">D1029-191</f>
        <v>421</v>
      </c>
      <c r="F1029" s="42">
        <f t="shared" ref="F1029:F1092" si="65">E1029+E1028</f>
        <v>842</v>
      </c>
      <c r="G1029" s="42">
        <f t="shared" si="63"/>
        <v>36.473932819996094</v>
      </c>
    </row>
    <row r="1030" spans="2:7" ht="15.75" x14ac:dyDescent="0.25">
      <c r="B1030" s="42">
        <v>123.21149403360002</v>
      </c>
      <c r="C1030" s="42">
        <f t="shared" ref="C1030:C1093" si="66">B1029-B1030</f>
        <v>4.3318209900007787E-2</v>
      </c>
      <c r="D1030" s="42">
        <v>612</v>
      </c>
      <c r="E1030" s="42">
        <f t="shared" si="64"/>
        <v>421</v>
      </c>
      <c r="F1030" s="42">
        <f t="shared" si="65"/>
        <v>842</v>
      </c>
      <c r="G1030" s="42">
        <f t="shared" si="63"/>
        <v>36.473932735806557</v>
      </c>
    </row>
    <row r="1031" spans="2:7" ht="15.75" x14ac:dyDescent="0.25">
      <c r="B1031" s="42">
        <v>123.18086343360002</v>
      </c>
      <c r="C1031" s="42">
        <f t="shared" si="66"/>
        <v>3.0630599999994956E-2</v>
      </c>
      <c r="D1031" s="42">
        <v>612</v>
      </c>
      <c r="E1031" s="42">
        <f t="shared" si="64"/>
        <v>421</v>
      </c>
      <c r="F1031" s="42">
        <f t="shared" si="65"/>
        <v>842</v>
      </c>
      <c r="G1031" s="42">
        <f t="shared" ref="G1031:G1094" si="67">F1031*C1031</f>
        <v>25.790965199995753</v>
      </c>
    </row>
    <row r="1032" spans="2:7" ht="15.75" x14ac:dyDescent="0.25">
      <c r="B1032" s="42">
        <v>123.15023283360003</v>
      </c>
      <c r="C1032" s="42">
        <f t="shared" si="66"/>
        <v>3.0630599999994956E-2</v>
      </c>
      <c r="D1032" s="42">
        <v>612</v>
      </c>
      <c r="E1032" s="42">
        <f t="shared" si="64"/>
        <v>421</v>
      </c>
      <c r="F1032" s="42">
        <f t="shared" si="65"/>
        <v>842</v>
      </c>
      <c r="G1032" s="42">
        <f t="shared" si="67"/>
        <v>25.790965199995753</v>
      </c>
    </row>
    <row r="1033" spans="2:7" ht="15.75" x14ac:dyDescent="0.25">
      <c r="B1033" s="42">
        <v>123.11960223360001</v>
      </c>
      <c r="C1033" s="42">
        <f t="shared" si="66"/>
        <v>3.0630600000023378E-2</v>
      </c>
      <c r="D1033" s="42">
        <v>611</v>
      </c>
      <c r="E1033" s="42">
        <f t="shared" si="64"/>
        <v>420</v>
      </c>
      <c r="F1033" s="42">
        <f t="shared" si="65"/>
        <v>841</v>
      </c>
      <c r="G1033" s="42">
        <f t="shared" si="67"/>
        <v>25.760334600019661</v>
      </c>
    </row>
    <row r="1034" spans="2:7" ht="15.75" x14ac:dyDescent="0.25">
      <c r="B1034" s="42">
        <v>123.08897163360001</v>
      </c>
      <c r="C1034" s="42">
        <f t="shared" si="66"/>
        <v>3.0630599999994956E-2</v>
      </c>
      <c r="D1034" s="42">
        <v>611</v>
      </c>
      <c r="E1034" s="42">
        <f t="shared" si="64"/>
        <v>420</v>
      </c>
      <c r="F1034" s="42">
        <f t="shared" si="65"/>
        <v>840</v>
      </c>
      <c r="G1034" s="42">
        <f t="shared" si="67"/>
        <v>25.729703999995763</v>
      </c>
    </row>
    <row r="1035" spans="2:7" ht="15.75" x14ac:dyDescent="0.25">
      <c r="B1035" s="42">
        <v>123.04565342360002</v>
      </c>
      <c r="C1035" s="42">
        <f t="shared" si="66"/>
        <v>4.3318209999995361E-2</v>
      </c>
      <c r="D1035" s="42">
        <v>611</v>
      </c>
      <c r="E1035" s="42">
        <f t="shared" si="64"/>
        <v>420</v>
      </c>
      <c r="F1035" s="42">
        <f t="shared" si="65"/>
        <v>840</v>
      </c>
      <c r="G1035" s="42">
        <f t="shared" si="67"/>
        <v>36.387296399996103</v>
      </c>
    </row>
    <row r="1036" spans="2:7" ht="15.75" x14ac:dyDescent="0.25">
      <c r="B1036" s="42">
        <v>123.01502282360002</v>
      </c>
      <c r="C1036" s="42">
        <f t="shared" si="66"/>
        <v>3.0630599999994956E-2</v>
      </c>
      <c r="D1036" s="42">
        <v>611</v>
      </c>
      <c r="E1036" s="42">
        <f t="shared" si="64"/>
        <v>420</v>
      </c>
      <c r="F1036" s="42">
        <f t="shared" si="65"/>
        <v>840</v>
      </c>
      <c r="G1036" s="42">
        <f t="shared" si="67"/>
        <v>25.729703999995763</v>
      </c>
    </row>
    <row r="1037" spans="2:7" ht="15.75" x14ac:dyDescent="0.25">
      <c r="B1037" s="42">
        <v>122.98439222360003</v>
      </c>
      <c r="C1037" s="42">
        <f t="shared" si="66"/>
        <v>3.0630599999994956E-2</v>
      </c>
      <c r="D1037" s="42">
        <v>611</v>
      </c>
      <c r="E1037" s="42">
        <f t="shared" si="64"/>
        <v>420</v>
      </c>
      <c r="F1037" s="42">
        <f t="shared" si="65"/>
        <v>840</v>
      </c>
      <c r="G1037" s="42">
        <f t="shared" si="67"/>
        <v>25.729703999995763</v>
      </c>
    </row>
    <row r="1038" spans="2:7" ht="15.75" x14ac:dyDescent="0.25">
      <c r="B1038" s="42">
        <v>122.95376162360002</v>
      </c>
      <c r="C1038" s="42">
        <f t="shared" si="66"/>
        <v>3.0630600000009167E-2</v>
      </c>
      <c r="D1038" s="42">
        <v>611</v>
      </c>
      <c r="E1038" s="42">
        <f t="shared" si="64"/>
        <v>420</v>
      </c>
      <c r="F1038" s="42">
        <f t="shared" si="65"/>
        <v>840</v>
      </c>
      <c r="G1038" s="42">
        <f t="shared" si="67"/>
        <v>25.7297040000077</v>
      </c>
    </row>
    <row r="1039" spans="2:7" ht="15.75" x14ac:dyDescent="0.25">
      <c r="B1039" s="42">
        <v>122.91044341370002</v>
      </c>
      <c r="C1039" s="42">
        <f t="shared" si="66"/>
        <v>4.3318209899993576E-2</v>
      </c>
      <c r="D1039" s="42">
        <v>611</v>
      </c>
      <c r="E1039" s="42">
        <f t="shared" si="64"/>
        <v>420</v>
      </c>
      <c r="F1039" s="42">
        <f t="shared" si="65"/>
        <v>840</v>
      </c>
      <c r="G1039" s="42">
        <f t="shared" si="67"/>
        <v>36.387296315994604</v>
      </c>
    </row>
    <row r="1040" spans="2:7" ht="15.75" x14ac:dyDescent="0.25">
      <c r="B1040" s="42">
        <v>122.87981281370001</v>
      </c>
      <c r="C1040" s="42">
        <f t="shared" si="66"/>
        <v>3.0630600000009167E-2</v>
      </c>
      <c r="D1040" s="42">
        <v>611</v>
      </c>
      <c r="E1040" s="42">
        <f t="shared" si="64"/>
        <v>420</v>
      </c>
      <c r="F1040" s="42">
        <f t="shared" si="65"/>
        <v>840</v>
      </c>
      <c r="G1040" s="42">
        <f t="shared" si="67"/>
        <v>25.7297040000077</v>
      </c>
    </row>
    <row r="1041" spans="2:7" ht="15.75" x14ac:dyDescent="0.25">
      <c r="B1041" s="42">
        <v>122.84918221370002</v>
      </c>
      <c r="C1041" s="42">
        <f t="shared" si="66"/>
        <v>3.0630599999994956E-2</v>
      </c>
      <c r="D1041" s="42">
        <v>611</v>
      </c>
      <c r="E1041" s="42">
        <f t="shared" si="64"/>
        <v>420</v>
      </c>
      <c r="F1041" s="42">
        <f t="shared" si="65"/>
        <v>840</v>
      </c>
      <c r="G1041" s="42">
        <f t="shared" si="67"/>
        <v>25.729703999995763</v>
      </c>
    </row>
    <row r="1042" spans="2:7" ht="15.75" x14ac:dyDescent="0.25">
      <c r="B1042" s="42">
        <v>122.80586400370002</v>
      </c>
      <c r="C1042" s="42">
        <f t="shared" si="66"/>
        <v>4.3318209999995361E-2</v>
      </c>
      <c r="D1042" s="42">
        <v>611</v>
      </c>
      <c r="E1042" s="42">
        <f t="shared" si="64"/>
        <v>420</v>
      </c>
      <c r="F1042" s="42">
        <f t="shared" si="65"/>
        <v>840</v>
      </c>
      <c r="G1042" s="42">
        <f t="shared" si="67"/>
        <v>36.387296399996103</v>
      </c>
    </row>
    <row r="1043" spans="2:7" ht="15.75" x14ac:dyDescent="0.25">
      <c r="B1043" s="42">
        <v>122.77523340370001</v>
      </c>
      <c r="C1043" s="42">
        <f t="shared" si="66"/>
        <v>3.0630600000009167E-2</v>
      </c>
      <c r="D1043" s="42">
        <v>611</v>
      </c>
      <c r="E1043" s="42">
        <f t="shared" si="64"/>
        <v>420</v>
      </c>
      <c r="F1043" s="42">
        <f t="shared" si="65"/>
        <v>840</v>
      </c>
      <c r="G1043" s="42">
        <f t="shared" si="67"/>
        <v>25.7297040000077</v>
      </c>
    </row>
    <row r="1044" spans="2:7" ht="15.75" x14ac:dyDescent="0.25">
      <c r="B1044" s="42">
        <v>122.74460280370002</v>
      </c>
      <c r="C1044" s="42">
        <f t="shared" si="66"/>
        <v>3.0630599999994956E-2</v>
      </c>
      <c r="D1044" s="42">
        <v>611</v>
      </c>
      <c r="E1044" s="42">
        <f t="shared" si="64"/>
        <v>420</v>
      </c>
      <c r="F1044" s="42">
        <f t="shared" si="65"/>
        <v>840</v>
      </c>
      <c r="G1044" s="42">
        <f t="shared" si="67"/>
        <v>25.729703999995763</v>
      </c>
    </row>
    <row r="1045" spans="2:7" ht="15.75" x14ac:dyDescent="0.25">
      <c r="B1045" s="42">
        <v>122.71397220370002</v>
      </c>
      <c r="C1045" s="42">
        <f t="shared" si="66"/>
        <v>3.0630599999994956E-2</v>
      </c>
      <c r="D1045" s="42">
        <v>611</v>
      </c>
      <c r="E1045" s="42">
        <f t="shared" si="64"/>
        <v>420</v>
      </c>
      <c r="F1045" s="42">
        <f t="shared" si="65"/>
        <v>840</v>
      </c>
      <c r="G1045" s="42">
        <f t="shared" si="67"/>
        <v>25.729703999995763</v>
      </c>
    </row>
    <row r="1046" spans="2:7" ht="15.75" x14ac:dyDescent="0.25">
      <c r="B1046" s="42">
        <v>122.68334160370001</v>
      </c>
      <c r="C1046" s="42">
        <f t="shared" si="66"/>
        <v>3.0630600000009167E-2</v>
      </c>
      <c r="D1046" s="42">
        <v>611</v>
      </c>
      <c r="E1046" s="42">
        <f t="shared" si="64"/>
        <v>420</v>
      </c>
      <c r="F1046" s="42">
        <f t="shared" si="65"/>
        <v>840</v>
      </c>
      <c r="G1046" s="42">
        <f t="shared" si="67"/>
        <v>25.7297040000077</v>
      </c>
    </row>
    <row r="1047" spans="2:7" ht="15.75" x14ac:dyDescent="0.25">
      <c r="B1047" s="42">
        <v>122.65271100370001</v>
      </c>
      <c r="C1047" s="42">
        <f t="shared" si="66"/>
        <v>3.0630600000009167E-2</v>
      </c>
      <c r="D1047" s="42">
        <v>611</v>
      </c>
      <c r="E1047" s="42">
        <f t="shared" si="64"/>
        <v>420</v>
      </c>
      <c r="F1047" s="42">
        <f t="shared" si="65"/>
        <v>840</v>
      </c>
      <c r="G1047" s="42">
        <f t="shared" si="67"/>
        <v>25.7297040000077</v>
      </c>
    </row>
    <row r="1048" spans="2:7" ht="15.75" x14ac:dyDescent="0.25">
      <c r="B1048" s="42">
        <v>122.62208040370001</v>
      </c>
      <c r="C1048" s="42">
        <f t="shared" si="66"/>
        <v>3.0630599999994956E-2</v>
      </c>
      <c r="D1048" s="42">
        <v>611</v>
      </c>
      <c r="E1048" s="42">
        <f t="shared" si="64"/>
        <v>420</v>
      </c>
      <c r="F1048" s="42">
        <f t="shared" si="65"/>
        <v>840</v>
      </c>
      <c r="G1048" s="42">
        <f t="shared" si="67"/>
        <v>25.729703999995763</v>
      </c>
    </row>
    <row r="1049" spans="2:7" ht="15.75" x14ac:dyDescent="0.25">
      <c r="B1049" s="42">
        <v>122.59144980370002</v>
      </c>
      <c r="C1049" s="42">
        <f t="shared" si="66"/>
        <v>3.0630599999994956E-2</v>
      </c>
      <c r="D1049" s="42">
        <v>611</v>
      </c>
      <c r="E1049" s="42">
        <f t="shared" si="64"/>
        <v>420</v>
      </c>
      <c r="F1049" s="42">
        <f t="shared" si="65"/>
        <v>840</v>
      </c>
      <c r="G1049" s="42">
        <f t="shared" si="67"/>
        <v>25.729703999995763</v>
      </c>
    </row>
    <row r="1050" spans="2:7" ht="15.75" x14ac:dyDescent="0.25">
      <c r="B1050" s="42">
        <v>122.56081920370002</v>
      </c>
      <c r="C1050" s="42">
        <f t="shared" si="66"/>
        <v>3.0630599999994956E-2</v>
      </c>
      <c r="D1050" s="42">
        <v>611</v>
      </c>
      <c r="E1050" s="42">
        <f t="shared" si="64"/>
        <v>420</v>
      </c>
      <c r="F1050" s="42">
        <f t="shared" si="65"/>
        <v>840</v>
      </c>
      <c r="G1050" s="42">
        <f t="shared" si="67"/>
        <v>25.729703999995763</v>
      </c>
    </row>
    <row r="1051" spans="2:7" ht="15.75" x14ac:dyDescent="0.25">
      <c r="B1051" s="42">
        <v>122.53018860370003</v>
      </c>
      <c r="C1051" s="42">
        <f t="shared" si="66"/>
        <v>3.0630599999994956E-2</v>
      </c>
      <c r="D1051" s="42">
        <v>611</v>
      </c>
      <c r="E1051" s="42">
        <f t="shared" si="64"/>
        <v>420</v>
      </c>
      <c r="F1051" s="42">
        <f t="shared" si="65"/>
        <v>840</v>
      </c>
      <c r="G1051" s="42">
        <f t="shared" si="67"/>
        <v>25.729703999995763</v>
      </c>
    </row>
    <row r="1052" spans="2:7" ht="15.75" x14ac:dyDescent="0.25">
      <c r="B1052" s="42">
        <v>122.49955800370002</v>
      </c>
      <c r="C1052" s="42">
        <f t="shared" si="66"/>
        <v>3.0630600000009167E-2</v>
      </c>
      <c r="D1052" s="42">
        <v>611</v>
      </c>
      <c r="E1052" s="42">
        <f t="shared" si="64"/>
        <v>420</v>
      </c>
      <c r="F1052" s="42">
        <f t="shared" si="65"/>
        <v>840</v>
      </c>
      <c r="G1052" s="42">
        <f t="shared" si="67"/>
        <v>25.7297040000077</v>
      </c>
    </row>
    <row r="1053" spans="2:7" ht="15.75" x14ac:dyDescent="0.25">
      <c r="B1053" s="42">
        <v>122.46892740370002</v>
      </c>
      <c r="C1053" s="42">
        <f t="shared" si="66"/>
        <v>3.0630599999994956E-2</v>
      </c>
      <c r="D1053" s="42">
        <v>611</v>
      </c>
      <c r="E1053" s="42">
        <f t="shared" si="64"/>
        <v>420</v>
      </c>
      <c r="F1053" s="42">
        <f t="shared" si="65"/>
        <v>840</v>
      </c>
      <c r="G1053" s="42">
        <f t="shared" si="67"/>
        <v>25.729703999995763</v>
      </c>
    </row>
    <row r="1054" spans="2:7" ht="15.75" x14ac:dyDescent="0.25">
      <c r="B1054" s="42">
        <v>122.43829680370001</v>
      </c>
      <c r="C1054" s="42">
        <f t="shared" si="66"/>
        <v>3.0630600000009167E-2</v>
      </c>
      <c r="D1054" s="42">
        <v>611</v>
      </c>
      <c r="E1054" s="42">
        <f t="shared" si="64"/>
        <v>420</v>
      </c>
      <c r="F1054" s="42">
        <f t="shared" si="65"/>
        <v>840</v>
      </c>
      <c r="G1054" s="42">
        <f t="shared" si="67"/>
        <v>25.7297040000077</v>
      </c>
    </row>
    <row r="1055" spans="2:7" ht="15.75" x14ac:dyDescent="0.25">
      <c r="B1055" s="42">
        <v>122.40766620370002</v>
      </c>
      <c r="C1055" s="42">
        <f t="shared" si="66"/>
        <v>3.0630599999994956E-2</v>
      </c>
      <c r="D1055" s="42">
        <v>611</v>
      </c>
      <c r="E1055" s="42">
        <f t="shared" si="64"/>
        <v>420</v>
      </c>
      <c r="F1055" s="42">
        <f t="shared" si="65"/>
        <v>840</v>
      </c>
      <c r="G1055" s="42">
        <f t="shared" si="67"/>
        <v>25.729703999995763</v>
      </c>
    </row>
    <row r="1056" spans="2:7" ht="15.75" x14ac:dyDescent="0.25">
      <c r="B1056" s="42">
        <v>122.37703560370002</v>
      </c>
      <c r="C1056" s="42">
        <f t="shared" si="66"/>
        <v>3.0630599999994956E-2</v>
      </c>
      <c r="D1056" s="42">
        <v>611</v>
      </c>
      <c r="E1056" s="42">
        <f t="shared" si="64"/>
        <v>420</v>
      </c>
      <c r="F1056" s="42">
        <f t="shared" si="65"/>
        <v>840</v>
      </c>
      <c r="G1056" s="42">
        <f t="shared" si="67"/>
        <v>25.729703999995763</v>
      </c>
    </row>
    <row r="1057" spans="2:7" ht="15.75" x14ac:dyDescent="0.25">
      <c r="B1057" s="42">
        <v>122.34640500370003</v>
      </c>
      <c r="C1057" s="42">
        <f t="shared" si="66"/>
        <v>3.0630599999994956E-2</v>
      </c>
      <c r="D1057" s="42">
        <v>611</v>
      </c>
      <c r="E1057" s="42">
        <f t="shared" si="64"/>
        <v>420</v>
      </c>
      <c r="F1057" s="42">
        <f t="shared" si="65"/>
        <v>840</v>
      </c>
      <c r="G1057" s="42">
        <f t="shared" si="67"/>
        <v>25.729703999995763</v>
      </c>
    </row>
    <row r="1058" spans="2:7" ht="15.75" x14ac:dyDescent="0.25">
      <c r="B1058" s="42">
        <v>122.3157744037</v>
      </c>
      <c r="C1058" s="42">
        <f t="shared" si="66"/>
        <v>3.0630600000023378E-2</v>
      </c>
      <c r="D1058" s="42">
        <v>611</v>
      </c>
      <c r="E1058" s="42">
        <f t="shared" si="64"/>
        <v>420</v>
      </c>
      <c r="F1058" s="42">
        <f t="shared" si="65"/>
        <v>840</v>
      </c>
      <c r="G1058" s="42">
        <f t="shared" si="67"/>
        <v>25.729704000019638</v>
      </c>
    </row>
    <row r="1059" spans="2:7" ht="15.75" x14ac:dyDescent="0.25">
      <c r="B1059" s="42">
        <v>122.27245619380002</v>
      </c>
      <c r="C1059" s="42">
        <f t="shared" si="66"/>
        <v>4.3318209899979365E-2</v>
      </c>
      <c r="D1059" s="42">
        <v>611</v>
      </c>
      <c r="E1059" s="42">
        <f t="shared" si="64"/>
        <v>420</v>
      </c>
      <c r="F1059" s="42">
        <f t="shared" si="65"/>
        <v>840</v>
      </c>
      <c r="G1059" s="42">
        <f t="shared" si="67"/>
        <v>36.387296315982667</v>
      </c>
    </row>
    <row r="1060" spans="2:7" ht="15.75" x14ac:dyDescent="0.25">
      <c r="B1060" s="42">
        <v>122.22913798390002</v>
      </c>
      <c r="C1060" s="42">
        <f t="shared" si="66"/>
        <v>4.3318209900007787E-2</v>
      </c>
      <c r="D1060" s="42">
        <v>611</v>
      </c>
      <c r="E1060" s="42">
        <f t="shared" si="64"/>
        <v>420</v>
      </c>
      <c r="F1060" s="42">
        <f t="shared" si="65"/>
        <v>840</v>
      </c>
      <c r="G1060" s="42">
        <f t="shared" si="67"/>
        <v>36.387296316006541</v>
      </c>
    </row>
    <row r="1061" spans="2:7" ht="15.75" x14ac:dyDescent="0.25">
      <c r="B1061" s="42">
        <v>122.18581977390002</v>
      </c>
      <c r="C1061" s="42">
        <f t="shared" si="66"/>
        <v>4.3318209999995361E-2</v>
      </c>
      <c r="D1061" s="42">
        <v>611</v>
      </c>
      <c r="E1061" s="42">
        <f t="shared" si="64"/>
        <v>420</v>
      </c>
      <c r="F1061" s="42">
        <f t="shared" si="65"/>
        <v>840</v>
      </c>
      <c r="G1061" s="42">
        <f t="shared" si="67"/>
        <v>36.387296399996103</v>
      </c>
    </row>
    <row r="1062" spans="2:7" ht="15.75" x14ac:dyDescent="0.25">
      <c r="B1062" s="42">
        <v>122.14250156400001</v>
      </c>
      <c r="C1062" s="42">
        <f t="shared" si="66"/>
        <v>4.3318209900007787E-2</v>
      </c>
      <c r="D1062" s="42">
        <v>611</v>
      </c>
      <c r="E1062" s="42">
        <f t="shared" si="64"/>
        <v>420</v>
      </c>
      <c r="F1062" s="42">
        <f t="shared" si="65"/>
        <v>840</v>
      </c>
      <c r="G1062" s="42">
        <f t="shared" si="67"/>
        <v>36.387296316006541</v>
      </c>
    </row>
    <row r="1063" spans="2:7" ht="15.75" x14ac:dyDescent="0.25">
      <c r="B1063" s="42">
        <v>122.11187096400002</v>
      </c>
      <c r="C1063" s="42">
        <f t="shared" si="66"/>
        <v>3.0630599999994956E-2</v>
      </c>
      <c r="D1063" s="42">
        <v>609</v>
      </c>
      <c r="E1063" s="42">
        <f t="shared" si="64"/>
        <v>418</v>
      </c>
      <c r="F1063" s="42">
        <f t="shared" si="65"/>
        <v>838</v>
      </c>
      <c r="G1063" s="42">
        <f t="shared" si="67"/>
        <v>25.668442799995773</v>
      </c>
    </row>
    <row r="1064" spans="2:7" ht="15.75" x14ac:dyDescent="0.25">
      <c r="B1064" s="42">
        <v>122.08124036400002</v>
      </c>
      <c r="C1064" s="42">
        <f t="shared" si="66"/>
        <v>3.0630599999994956E-2</v>
      </c>
      <c r="D1064" s="42">
        <v>609</v>
      </c>
      <c r="E1064" s="42">
        <f t="shared" si="64"/>
        <v>418</v>
      </c>
      <c r="F1064" s="42">
        <f t="shared" si="65"/>
        <v>836</v>
      </c>
      <c r="G1064" s="42">
        <f t="shared" si="67"/>
        <v>25.607181599995783</v>
      </c>
    </row>
    <row r="1065" spans="2:7" ht="15.75" x14ac:dyDescent="0.25">
      <c r="B1065" s="42">
        <v>122.05060976400003</v>
      </c>
      <c r="C1065" s="42">
        <f t="shared" si="66"/>
        <v>3.0630599999994956E-2</v>
      </c>
      <c r="D1065" s="42">
        <v>609</v>
      </c>
      <c r="E1065" s="42">
        <f t="shared" si="64"/>
        <v>418</v>
      </c>
      <c r="F1065" s="42">
        <f t="shared" si="65"/>
        <v>836</v>
      </c>
      <c r="G1065" s="42">
        <f t="shared" si="67"/>
        <v>25.607181599995783</v>
      </c>
    </row>
    <row r="1066" spans="2:7" ht="15.75" x14ac:dyDescent="0.25">
      <c r="B1066" s="42">
        <v>122.01997916400001</v>
      </c>
      <c r="C1066" s="42">
        <f t="shared" si="66"/>
        <v>3.0630600000023378E-2</v>
      </c>
      <c r="D1066" s="42">
        <v>609</v>
      </c>
      <c r="E1066" s="42">
        <f t="shared" si="64"/>
        <v>418</v>
      </c>
      <c r="F1066" s="42">
        <f t="shared" si="65"/>
        <v>836</v>
      </c>
      <c r="G1066" s="42">
        <f t="shared" si="67"/>
        <v>25.607181600019544</v>
      </c>
    </row>
    <row r="1067" spans="2:7" ht="15.75" x14ac:dyDescent="0.25">
      <c r="B1067" s="42">
        <v>121.97666095400001</v>
      </c>
      <c r="C1067" s="42">
        <f t="shared" si="66"/>
        <v>4.3318209999995361E-2</v>
      </c>
      <c r="D1067" s="42">
        <v>609</v>
      </c>
      <c r="E1067" s="42">
        <f t="shared" si="64"/>
        <v>418</v>
      </c>
      <c r="F1067" s="42">
        <f t="shared" si="65"/>
        <v>836</v>
      </c>
      <c r="G1067" s="42">
        <f t="shared" si="67"/>
        <v>36.214023559996122</v>
      </c>
    </row>
    <row r="1068" spans="2:7" ht="15.75" x14ac:dyDescent="0.25">
      <c r="B1068" s="42">
        <v>121.93334274410002</v>
      </c>
      <c r="C1068" s="42">
        <f t="shared" si="66"/>
        <v>4.3318209899993576E-2</v>
      </c>
      <c r="D1068" s="42">
        <v>609</v>
      </c>
      <c r="E1068" s="42">
        <f t="shared" si="64"/>
        <v>418</v>
      </c>
      <c r="F1068" s="42">
        <f t="shared" si="65"/>
        <v>836</v>
      </c>
      <c r="G1068" s="42">
        <f t="shared" si="67"/>
        <v>36.21402347639463</v>
      </c>
    </row>
    <row r="1069" spans="2:7" ht="15.75" x14ac:dyDescent="0.25">
      <c r="B1069" s="42">
        <v>121.89002453410001</v>
      </c>
      <c r="C1069" s="42">
        <f t="shared" si="66"/>
        <v>4.3318210000009572E-2</v>
      </c>
      <c r="D1069" s="42">
        <v>609</v>
      </c>
      <c r="E1069" s="42">
        <f t="shared" si="64"/>
        <v>418</v>
      </c>
      <c r="F1069" s="42">
        <f t="shared" si="65"/>
        <v>836</v>
      </c>
      <c r="G1069" s="42">
        <f t="shared" si="67"/>
        <v>36.214023560008002</v>
      </c>
    </row>
    <row r="1070" spans="2:7" ht="15.75" x14ac:dyDescent="0.25">
      <c r="B1070" s="42">
        <v>121.84670632420003</v>
      </c>
      <c r="C1070" s="42">
        <f t="shared" si="66"/>
        <v>4.3318209899979365E-2</v>
      </c>
      <c r="D1070" s="42">
        <v>609</v>
      </c>
      <c r="E1070" s="42">
        <f t="shared" si="64"/>
        <v>418</v>
      </c>
      <c r="F1070" s="42">
        <f t="shared" si="65"/>
        <v>836</v>
      </c>
      <c r="G1070" s="42">
        <f t="shared" si="67"/>
        <v>36.214023476382749</v>
      </c>
    </row>
    <row r="1071" spans="2:7" ht="15.75" x14ac:dyDescent="0.25">
      <c r="B1071" s="42">
        <v>121.81607572420002</v>
      </c>
      <c r="C1071" s="42">
        <f t="shared" si="66"/>
        <v>3.0630600000009167E-2</v>
      </c>
      <c r="D1071" s="42">
        <v>609</v>
      </c>
      <c r="E1071" s="42">
        <f t="shared" si="64"/>
        <v>418</v>
      </c>
      <c r="F1071" s="42">
        <f t="shared" si="65"/>
        <v>836</v>
      </c>
      <c r="G1071" s="42">
        <f t="shared" si="67"/>
        <v>25.607181600007664</v>
      </c>
    </row>
    <row r="1072" spans="2:7" ht="15.75" x14ac:dyDescent="0.25">
      <c r="B1072" s="42">
        <v>121.78544512420001</v>
      </c>
      <c r="C1072" s="42">
        <f t="shared" si="66"/>
        <v>3.0630600000009167E-2</v>
      </c>
      <c r="D1072" s="42">
        <v>609</v>
      </c>
      <c r="E1072" s="42">
        <f t="shared" si="64"/>
        <v>418</v>
      </c>
      <c r="F1072" s="42">
        <f t="shared" si="65"/>
        <v>836</v>
      </c>
      <c r="G1072" s="42">
        <f t="shared" si="67"/>
        <v>25.607181600007664</v>
      </c>
    </row>
    <row r="1073" spans="2:7" ht="15.75" x14ac:dyDescent="0.25">
      <c r="B1073" s="42">
        <v>121.75481452420001</v>
      </c>
      <c r="C1073" s="42">
        <f t="shared" si="66"/>
        <v>3.0630599999994956E-2</v>
      </c>
      <c r="D1073" s="42">
        <v>609</v>
      </c>
      <c r="E1073" s="42">
        <f t="shared" si="64"/>
        <v>418</v>
      </c>
      <c r="F1073" s="42">
        <f t="shared" si="65"/>
        <v>836</v>
      </c>
      <c r="G1073" s="42">
        <f t="shared" si="67"/>
        <v>25.607181599995783</v>
      </c>
    </row>
    <row r="1074" spans="2:7" ht="15.75" x14ac:dyDescent="0.25">
      <c r="B1074" s="42">
        <v>121.72418392420002</v>
      </c>
      <c r="C1074" s="42">
        <f t="shared" si="66"/>
        <v>3.0630599999994956E-2</v>
      </c>
      <c r="D1074" s="42">
        <v>609</v>
      </c>
      <c r="E1074" s="42">
        <f t="shared" si="64"/>
        <v>418</v>
      </c>
      <c r="F1074" s="42">
        <f t="shared" si="65"/>
        <v>836</v>
      </c>
      <c r="G1074" s="42">
        <f t="shared" si="67"/>
        <v>25.607181599995783</v>
      </c>
    </row>
    <row r="1075" spans="2:7" ht="15.75" x14ac:dyDescent="0.25">
      <c r="B1075" s="42">
        <v>121.69355332420002</v>
      </c>
      <c r="C1075" s="42">
        <f t="shared" si="66"/>
        <v>3.0630599999994956E-2</v>
      </c>
      <c r="D1075" s="42">
        <v>609</v>
      </c>
      <c r="E1075" s="42">
        <f t="shared" si="64"/>
        <v>418</v>
      </c>
      <c r="F1075" s="42">
        <f t="shared" si="65"/>
        <v>836</v>
      </c>
      <c r="G1075" s="42">
        <f t="shared" si="67"/>
        <v>25.607181599995783</v>
      </c>
    </row>
    <row r="1076" spans="2:7" ht="15.75" x14ac:dyDescent="0.25">
      <c r="B1076" s="42">
        <v>121.66292272420002</v>
      </c>
      <c r="C1076" s="42">
        <f t="shared" si="66"/>
        <v>3.0630600000009167E-2</v>
      </c>
      <c r="D1076" s="42">
        <v>609</v>
      </c>
      <c r="E1076" s="42">
        <f t="shared" si="64"/>
        <v>418</v>
      </c>
      <c r="F1076" s="42">
        <f t="shared" si="65"/>
        <v>836</v>
      </c>
      <c r="G1076" s="42">
        <f t="shared" si="67"/>
        <v>25.607181600007664</v>
      </c>
    </row>
    <row r="1077" spans="2:7" ht="15.75" x14ac:dyDescent="0.25">
      <c r="B1077" s="42">
        <v>121.63229212420001</v>
      </c>
      <c r="C1077" s="42">
        <f t="shared" si="66"/>
        <v>3.0630600000009167E-2</v>
      </c>
      <c r="D1077" s="42">
        <v>609</v>
      </c>
      <c r="E1077" s="42">
        <f t="shared" si="64"/>
        <v>418</v>
      </c>
      <c r="F1077" s="42">
        <f t="shared" si="65"/>
        <v>836</v>
      </c>
      <c r="G1077" s="42">
        <f t="shared" si="67"/>
        <v>25.607181600007664</v>
      </c>
    </row>
    <row r="1078" spans="2:7" ht="15.75" x14ac:dyDescent="0.25">
      <c r="B1078" s="42">
        <v>121.60166152420001</v>
      </c>
      <c r="C1078" s="42">
        <f t="shared" si="66"/>
        <v>3.0630599999994956E-2</v>
      </c>
      <c r="D1078" s="42">
        <v>609</v>
      </c>
      <c r="E1078" s="42">
        <f t="shared" si="64"/>
        <v>418</v>
      </c>
      <c r="F1078" s="42">
        <f t="shared" si="65"/>
        <v>836</v>
      </c>
      <c r="G1078" s="42">
        <f t="shared" si="67"/>
        <v>25.607181599995783</v>
      </c>
    </row>
    <row r="1079" spans="2:7" ht="15.75" x14ac:dyDescent="0.25">
      <c r="B1079" s="42">
        <v>121.57103092420002</v>
      </c>
      <c r="C1079" s="42">
        <f t="shared" si="66"/>
        <v>3.0630599999994956E-2</v>
      </c>
      <c r="D1079" s="42">
        <v>609</v>
      </c>
      <c r="E1079" s="42">
        <f t="shared" si="64"/>
        <v>418</v>
      </c>
      <c r="F1079" s="42">
        <f t="shared" si="65"/>
        <v>836</v>
      </c>
      <c r="G1079" s="42">
        <f t="shared" si="67"/>
        <v>25.607181599995783</v>
      </c>
    </row>
    <row r="1080" spans="2:7" ht="15.75" x14ac:dyDescent="0.25">
      <c r="B1080" s="42">
        <v>121.54040032420002</v>
      </c>
      <c r="C1080" s="42">
        <f t="shared" si="66"/>
        <v>3.0630599999994956E-2</v>
      </c>
      <c r="D1080" s="42">
        <v>609</v>
      </c>
      <c r="E1080" s="42">
        <f t="shared" si="64"/>
        <v>418</v>
      </c>
      <c r="F1080" s="42">
        <f t="shared" si="65"/>
        <v>836</v>
      </c>
      <c r="G1080" s="42">
        <f t="shared" si="67"/>
        <v>25.607181599995783</v>
      </c>
    </row>
    <row r="1081" spans="2:7" ht="15.75" x14ac:dyDescent="0.25">
      <c r="B1081" s="42">
        <v>121.50976972420003</v>
      </c>
      <c r="C1081" s="42">
        <f t="shared" si="66"/>
        <v>3.0630599999994956E-2</v>
      </c>
      <c r="D1081" s="42">
        <v>609</v>
      </c>
      <c r="E1081" s="42">
        <f t="shared" si="64"/>
        <v>418</v>
      </c>
      <c r="F1081" s="42">
        <f t="shared" si="65"/>
        <v>836</v>
      </c>
      <c r="G1081" s="42">
        <f t="shared" si="67"/>
        <v>25.607181599995783</v>
      </c>
    </row>
    <row r="1082" spans="2:7" ht="15.75" x14ac:dyDescent="0.25">
      <c r="B1082" s="42">
        <v>121.47913912420002</v>
      </c>
      <c r="C1082" s="42">
        <f t="shared" si="66"/>
        <v>3.0630600000009167E-2</v>
      </c>
      <c r="D1082" s="42">
        <v>609</v>
      </c>
      <c r="E1082" s="42">
        <f t="shared" si="64"/>
        <v>418</v>
      </c>
      <c r="F1082" s="42">
        <f t="shared" si="65"/>
        <v>836</v>
      </c>
      <c r="G1082" s="42">
        <f t="shared" si="67"/>
        <v>25.607181600007664</v>
      </c>
    </row>
    <row r="1083" spans="2:7" ht="15.75" x14ac:dyDescent="0.25">
      <c r="B1083" s="42">
        <v>121.44850852420001</v>
      </c>
      <c r="C1083" s="42">
        <f t="shared" si="66"/>
        <v>3.0630600000009167E-2</v>
      </c>
      <c r="D1083" s="42">
        <v>609</v>
      </c>
      <c r="E1083" s="42">
        <f t="shared" si="64"/>
        <v>418</v>
      </c>
      <c r="F1083" s="42">
        <f t="shared" si="65"/>
        <v>836</v>
      </c>
      <c r="G1083" s="42">
        <f t="shared" si="67"/>
        <v>25.607181600007664</v>
      </c>
    </row>
    <row r="1084" spans="2:7" ht="15.75" x14ac:dyDescent="0.25">
      <c r="B1084" s="42">
        <v>121.41787792420001</v>
      </c>
      <c r="C1084" s="42">
        <f t="shared" si="66"/>
        <v>3.0630599999994956E-2</v>
      </c>
      <c r="D1084" s="42">
        <v>609</v>
      </c>
      <c r="E1084" s="42">
        <f t="shared" si="64"/>
        <v>418</v>
      </c>
      <c r="F1084" s="42">
        <f t="shared" si="65"/>
        <v>836</v>
      </c>
      <c r="G1084" s="42">
        <f t="shared" si="67"/>
        <v>25.607181599995783</v>
      </c>
    </row>
    <row r="1085" spans="2:7" ht="15.75" x14ac:dyDescent="0.25">
      <c r="B1085" s="42">
        <v>121.38724732420002</v>
      </c>
      <c r="C1085" s="42">
        <f t="shared" si="66"/>
        <v>3.0630599999994956E-2</v>
      </c>
      <c r="D1085" s="42">
        <v>609</v>
      </c>
      <c r="E1085" s="42">
        <f t="shared" si="64"/>
        <v>418</v>
      </c>
      <c r="F1085" s="42">
        <f t="shared" si="65"/>
        <v>836</v>
      </c>
      <c r="G1085" s="42">
        <f t="shared" si="67"/>
        <v>25.607181599995783</v>
      </c>
    </row>
    <row r="1086" spans="2:7" ht="15.75" x14ac:dyDescent="0.25">
      <c r="B1086" s="42">
        <v>121.35661672420002</v>
      </c>
      <c r="C1086" s="42">
        <f t="shared" si="66"/>
        <v>3.0630599999994956E-2</v>
      </c>
      <c r="D1086" s="42">
        <v>609</v>
      </c>
      <c r="E1086" s="42">
        <f t="shared" si="64"/>
        <v>418</v>
      </c>
      <c r="F1086" s="42">
        <f t="shared" si="65"/>
        <v>836</v>
      </c>
      <c r="G1086" s="42">
        <f t="shared" si="67"/>
        <v>25.607181599995783</v>
      </c>
    </row>
    <row r="1087" spans="2:7" ht="15.75" x14ac:dyDescent="0.25">
      <c r="B1087" s="42">
        <v>121.32598612420001</v>
      </c>
      <c r="C1087" s="42">
        <f t="shared" si="66"/>
        <v>3.0630600000009167E-2</v>
      </c>
      <c r="D1087" s="42">
        <v>609</v>
      </c>
      <c r="E1087" s="42">
        <f t="shared" si="64"/>
        <v>418</v>
      </c>
      <c r="F1087" s="42">
        <f t="shared" si="65"/>
        <v>836</v>
      </c>
      <c r="G1087" s="42">
        <f t="shared" si="67"/>
        <v>25.607181600007664</v>
      </c>
    </row>
    <row r="1088" spans="2:7" ht="15.75" x14ac:dyDescent="0.25">
      <c r="B1088" s="42">
        <v>121.29535552420002</v>
      </c>
      <c r="C1088" s="42">
        <f t="shared" si="66"/>
        <v>3.0630599999994956E-2</v>
      </c>
      <c r="D1088" s="42">
        <v>609</v>
      </c>
      <c r="E1088" s="42">
        <f t="shared" si="64"/>
        <v>418</v>
      </c>
      <c r="F1088" s="42">
        <f t="shared" si="65"/>
        <v>836</v>
      </c>
      <c r="G1088" s="42">
        <f t="shared" si="67"/>
        <v>25.607181599995783</v>
      </c>
    </row>
    <row r="1089" spans="2:7" ht="15.75" x14ac:dyDescent="0.25">
      <c r="B1089" s="42">
        <v>121.26472492420001</v>
      </c>
      <c r="C1089" s="42">
        <f t="shared" si="66"/>
        <v>3.0630600000009167E-2</v>
      </c>
      <c r="D1089" s="42">
        <v>609</v>
      </c>
      <c r="E1089" s="42">
        <f t="shared" si="64"/>
        <v>418</v>
      </c>
      <c r="F1089" s="42">
        <f t="shared" si="65"/>
        <v>836</v>
      </c>
      <c r="G1089" s="42">
        <f t="shared" si="67"/>
        <v>25.607181600007664</v>
      </c>
    </row>
    <row r="1090" spans="2:7" ht="15.75" x14ac:dyDescent="0.25">
      <c r="B1090" s="42">
        <v>121.23409432420002</v>
      </c>
      <c r="C1090" s="42">
        <f t="shared" si="66"/>
        <v>3.0630599999994956E-2</v>
      </c>
      <c r="D1090" s="42">
        <v>609</v>
      </c>
      <c r="E1090" s="42">
        <f t="shared" si="64"/>
        <v>418</v>
      </c>
      <c r="F1090" s="42">
        <f t="shared" si="65"/>
        <v>836</v>
      </c>
      <c r="G1090" s="42">
        <f t="shared" si="67"/>
        <v>25.607181599995783</v>
      </c>
    </row>
    <row r="1091" spans="2:7" ht="15.75" x14ac:dyDescent="0.25">
      <c r="B1091" s="42">
        <v>121.20346372420002</v>
      </c>
      <c r="C1091" s="42">
        <f t="shared" si="66"/>
        <v>3.0630599999994956E-2</v>
      </c>
      <c r="D1091" s="42">
        <v>609</v>
      </c>
      <c r="E1091" s="42">
        <f t="shared" si="64"/>
        <v>418</v>
      </c>
      <c r="F1091" s="42">
        <f t="shared" si="65"/>
        <v>836</v>
      </c>
      <c r="G1091" s="42">
        <f t="shared" si="67"/>
        <v>25.607181599995783</v>
      </c>
    </row>
    <row r="1092" spans="2:7" ht="15.75" x14ac:dyDescent="0.25">
      <c r="B1092" s="42">
        <v>121.17283312420003</v>
      </c>
      <c r="C1092" s="42">
        <f t="shared" si="66"/>
        <v>3.0630599999994956E-2</v>
      </c>
      <c r="D1092" s="42">
        <v>609</v>
      </c>
      <c r="E1092" s="42">
        <f t="shared" si="64"/>
        <v>418</v>
      </c>
      <c r="F1092" s="42">
        <f t="shared" si="65"/>
        <v>836</v>
      </c>
      <c r="G1092" s="42">
        <f t="shared" si="67"/>
        <v>25.607181599995783</v>
      </c>
    </row>
    <row r="1093" spans="2:7" ht="15.75" x14ac:dyDescent="0.25">
      <c r="B1093" s="42">
        <v>121.14220252420002</v>
      </c>
      <c r="C1093" s="42">
        <f t="shared" si="66"/>
        <v>3.0630600000009167E-2</v>
      </c>
      <c r="D1093" s="42">
        <v>609</v>
      </c>
      <c r="E1093" s="42">
        <f t="shared" ref="E1093:E1156" si="68">D1093-191</f>
        <v>418</v>
      </c>
      <c r="F1093" s="42">
        <f t="shared" ref="F1093:F1156" si="69">E1093+E1092</f>
        <v>836</v>
      </c>
      <c r="G1093" s="42">
        <f t="shared" si="67"/>
        <v>25.607181600007664</v>
      </c>
    </row>
    <row r="1094" spans="2:7" ht="15.75" x14ac:dyDescent="0.25">
      <c r="B1094" s="42">
        <v>121.09888431420001</v>
      </c>
      <c r="C1094" s="42">
        <f t="shared" ref="C1094:C1157" si="70">B1093-B1094</f>
        <v>4.3318210000009572E-2</v>
      </c>
      <c r="D1094" s="42">
        <v>609</v>
      </c>
      <c r="E1094" s="42">
        <f t="shared" si="68"/>
        <v>418</v>
      </c>
      <c r="F1094" s="42">
        <f t="shared" si="69"/>
        <v>836</v>
      </c>
      <c r="G1094" s="42">
        <f t="shared" si="67"/>
        <v>36.214023560008002</v>
      </c>
    </row>
    <row r="1095" spans="2:7" ht="15.75" x14ac:dyDescent="0.25">
      <c r="B1095" s="42">
        <v>121.05556610430003</v>
      </c>
      <c r="C1095" s="42">
        <f t="shared" si="70"/>
        <v>4.3318209899979365E-2</v>
      </c>
      <c r="D1095" s="42">
        <v>609</v>
      </c>
      <c r="E1095" s="42">
        <f t="shared" si="68"/>
        <v>418</v>
      </c>
      <c r="F1095" s="42">
        <f t="shared" si="69"/>
        <v>836</v>
      </c>
      <c r="G1095" s="42">
        <f t="shared" ref="G1095:G1158" si="71">F1095*C1095</f>
        <v>36.214023476382749</v>
      </c>
    </row>
    <row r="1096" spans="2:7" ht="15.75" x14ac:dyDescent="0.25">
      <c r="B1096" s="42">
        <v>121.01224789440002</v>
      </c>
      <c r="C1096" s="42">
        <f t="shared" si="70"/>
        <v>4.3318209900007787E-2</v>
      </c>
      <c r="D1096" s="42">
        <v>609</v>
      </c>
      <c r="E1096" s="42">
        <f t="shared" si="68"/>
        <v>418</v>
      </c>
      <c r="F1096" s="42">
        <f t="shared" si="69"/>
        <v>836</v>
      </c>
      <c r="G1096" s="42">
        <f t="shared" si="71"/>
        <v>36.21402347640651</v>
      </c>
    </row>
    <row r="1097" spans="2:7" ht="15.75" x14ac:dyDescent="0.25">
      <c r="B1097" s="42">
        <v>120.96892968440002</v>
      </c>
      <c r="C1097" s="42">
        <f t="shared" si="70"/>
        <v>4.3318209999995361E-2</v>
      </c>
      <c r="D1097" s="42">
        <v>609</v>
      </c>
      <c r="E1097" s="42">
        <f t="shared" si="68"/>
        <v>418</v>
      </c>
      <c r="F1097" s="42">
        <f t="shared" si="69"/>
        <v>836</v>
      </c>
      <c r="G1097" s="42">
        <f t="shared" si="71"/>
        <v>36.214023559996122</v>
      </c>
    </row>
    <row r="1098" spans="2:7" ht="15.75" x14ac:dyDescent="0.25">
      <c r="B1098" s="42">
        <v>120.92561147450002</v>
      </c>
      <c r="C1098" s="42">
        <f t="shared" si="70"/>
        <v>4.3318209900007787E-2</v>
      </c>
      <c r="D1098" s="42">
        <v>609</v>
      </c>
      <c r="E1098" s="42">
        <f t="shared" si="68"/>
        <v>418</v>
      </c>
      <c r="F1098" s="42">
        <f t="shared" si="69"/>
        <v>836</v>
      </c>
      <c r="G1098" s="42">
        <f t="shared" si="71"/>
        <v>36.21402347640651</v>
      </c>
    </row>
    <row r="1099" spans="2:7" ht="15.75" x14ac:dyDescent="0.25">
      <c r="B1099" s="42">
        <v>120.88229326450002</v>
      </c>
      <c r="C1099" s="42">
        <f t="shared" si="70"/>
        <v>4.3318209999995361E-2</v>
      </c>
      <c r="D1099" s="42">
        <v>609</v>
      </c>
      <c r="E1099" s="42">
        <f t="shared" si="68"/>
        <v>418</v>
      </c>
      <c r="F1099" s="42">
        <f t="shared" si="69"/>
        <v>836</v>
      </c>
      <c r="G1099" s="42">
        <f t="shared" si="71"/>
        <v>36.214023559996122</v>
      </c>
    </row>
    <row r="1100" spans="2:7" ht="15.75" x14ac:dyDescent="0.25">
      <c r="B1100" s="42">
        <v>120.83897505460001</v>
      </c>
      <c r="C1100" s="42">
        <f t="shared" si="70"/>
        <v>4.3318209900007787E-2</v>
      </c>
      <c r="D1100" s="42">
        <v>609</v>
      </c>
      <c r="E1100" s="42">
        <f t="shared" si="68"/>
        <v>418</v>
      </c>
      <c r="F1100" s="42">
        <f t="shared" si="69"/>
        <v>836</v>
      </c>
      <c r="G1100" s="42">
        <f t="shared" si="71"/>
        <v>36.21402347640651</v>
      </c>
    </row>
    <row r="1101" spans="2:7" ht="15.75" x14ac:dyDescent="0.25">
      <c r="B1101" s="42">
        <v>120.79565684460002</v>
      </c>
      <c r="C1101" s="42">
        <f t="shared" si="70"/>
        <v>4.3318209999995361E-2</v>
      </c>
      <c r="D1101" s="42">
        <v>609</v>
      </c>
      <c r="E1101" s="42">
        <f t="shared" si="68"/>
        <v>418</v>
      </c>
      <c r="F1101" s="42">
        <f t="shared" si="69"/>
        <v>836</v>
      </c>
      <c r="G1101" s="42">
        <f t="shared" si="71"/>
        <v>36.214023559996122</v>
      </c>
    </row>
    <row r="1102" spans="2:7" ht="15.75" x14ac:dyDescent="0.25">
      <c r="B1102" s="42">
        <v>120.75233863470001</v>
      </c>
      <c r="C1102" s="42">
        <f t="shared" si="70"/>
        <v>4.3318209900007787E-2</v>
      </c>
      <c r="D1102" s="42">
        <v>609</v>
      </c>
      <c r="E1102" s="42">
        <f t="shared" si="68"/>
        <v>418</v>
      </c>
      <c r="F1102" s="42">
        <f t="shared" si="69"/>
        <v>836</v>
      </c>
      <c r="G1102" s="42">
        <f t="shared" si="71"/>
        <v>36.21402347640651</v>
      </c>
    </row>
    <row r="1103" spans="2:7" ht="15.75" x14ac:dyDescent="0.25">
      <c r="B1103" s="42">
        <v>120.70902042480003</v>
      </c>
      <c r="C1103" s="42">
        <f t="shared" si="70"/>
        <v>4.3318209899979365E-2</v>
      </c>
      <c r="D1103" s="42">
        <v>609</v>
      </c>
      <c r="E1103" s="42">
        <f t="shared" si="68"/>
        <v>418</v>
      </c>
      <c r="F1103" s="42">
        <f t="shared" si="69"/>
        <v>836</v>
      </c>
      <c r="G1103" s="42">
        <f t="shared" si="71"/>
        <v>36.214023476382749</v>
      </c>
    </row>
    <row r="1104" spans="2:7" ht="15.75" x14ac:dyDescent="0.25">
      <c r="B1104" s="42">
        <v>120.67838982480001</v>
      </c>
      <c r="C1104" s="42">
        <f t="shared" si="70"/>
        <v>3.0630600000023378E-2</v>
      </c>
      <c r="D1104" s="42">
        <v>605</v>
      </c>
      <c r="E1104" s="42">
        <f t="shared" si="68"/>
        <v>414</v>
      </c>
      <c r="F1104" s="42">
        <f t="shared" si="69"/>
        <v>832</v>
      </c>
      <c r="G1104" s="42">
        <f t="shared" si="71"/>
        <v>25.484659200019451</v>
      </c>
    </row>
    <row r="1105" spans="2:7" ht="15.75" x14ac:dyDescent="0.25">
      <c r="B1105" s="42">
        <v>120.64775922480001</v>
      </c>
      <c r="C1105" s="42">
        <f t="shared" si="70"/>
        <v>3.0630599999994956E-2</v>
      </c>
      <c r="D1105" s="42">
        <v>604</v>
      </c>
      <c r="E1105" s="42">
        <f t="shared" si="68"/>
        <v>413</v>
      </c>
      <c r="F1105" s="42">
        <f t="shared" si="69"/>
        <v>827</v>
      </c>
      <c r="G1105" s="42">
        <f t="shared" si="71"/>
        <v>25.331506199995829</v>
      </c>
    </row>
    <row r="1106" spans="2:7" ht="15.75" x14ac:dyDescent="0.25">
      <c r="B1106" s="42">
        <v>120.60444101480002</v>
      </c>
      <c r="C1106" s="42">
        <f t="shared" si="70"/>
        <v>4.3318209999995361E-2</v>
      </c>
      <c r="D1106" s="42">
        <v>602</v>
      </c>
      <c r="E1106" s="42">
        <f t="shared" si="68"/>
        <v>411</v>
      </c>
      <c r="F1106" s="42">
        <f t="shared" si="69"/>
        <v>824</v>
      </c>
      <c r="G1106" s="42">
        <f t="shared" si="71"/>
        <v>35.694205039996177</v>
      </c>
    </row>
    <row r="1107" spans="2:7" ht="15.75" x14ac:dyDescent="0.25">
      <c r="B1107" s="42">
        <v>120.57381041480002</v>
      </c>
      <c r="C1107" s="42">
        <f t="shared" si="70"/>
        <v>3.0630599999994956E-2</v>
      </c>
      <c r="D1107" s="42">
        <v>601</v>
      </c>
      <c r="E1107" s="42">
        <f t="shared" si="68"/>
        <v>410</v>
      </c>
      <c r="F1107" s="42">
        <f t="shared" si="69"/>
        <v>821</v>
      </c>
      <c r="G1107" s="42">
        <f t="shared" si="71"/>
        <v>25.147722599995859</v>
      </c>
    </row>
    <row r="1108" spans="2:7" ht="15.75" x14ac:dyDescent="0.25">
      <c r="B1108" s="42">
        <v>120.53049227560001</v>
      </c>
      <c r="C1108" s="42">
        <f t="shared" si="70"/>
        <v>4.3318139200010819E-2</v>
      </c>
      <c r="D1108" s="42">
        <v>601</v>
      </c>
      <c r="E1108" s="42">
        <f t="shared" si="68"/>
        <v>410</v>
      </c>
      <c r="F1108" s="42">
        <f t="shared" si="69"/>
        <v>820</v>
      </c>
      <c r="G1108" s="42">
        <f t="shared" si="71"/>
        <v>35.520874144008872</v>
      </c>
    </row>
    <row r="1109" spans="2:7" ht="15.75" x14ac:dyDescent="0.25">
      <c r="B1109" s="42">
        <v>120.48717399490002</v>
      </c>
      <c r="C1109" s="42">
        <f t="shared" si="70"/>
        <v>4.3318280699992329E-2</v>
      </c>
      <c r="D1109" s="42">
        <v>601</v>
      </c>
      <c r="E1109" s="42">
        <f t="shared" si="68"/>
        <v>410</v>
      </c>
      <c r="F1109" s="42">
        <f t="shared" si="69"/>
        <v>820</v>
      </c>
      <c r="G1109" s="42">
        <f t="shared" si="71"/>
        <v>35.52099017399371</v>
      </c>
    </row>
    <row r="1110" spans="2:7" ht="15.75" x14ac:dyDescent="0.25">
      <c r="B1110" s="42">
        <v>120.44385578500001</v>
      </c>
      <c r="C1110" s="42">
        <f t="shared" si="70"/>
        <v>4.3318209900007787E-2</v>
      </c>
      <c r="D1110" s="42">
        <v>601</v>
      </c>
      <c r="E1110" s="42">
        <f t="shared" si="68"/>
        <v>410</v>
      </c>
      <c r="F1110" s="42">
        <f t="shared" si="69"/>
        <v>820</v>
      </c>
      <c r="G1110" s="42">
        <f t="shared" si="71"/>
        <v>35.520932118006385</v>
      </c>
    </row>
    <row r="1111" spans="2:7" ht="15.75" x14ac:dyDescent="0.25">
      <c r="B1111" s="42">
        <v>120.40053764570001</v>
      </c>
      <c r="C1111" s="42">
        <f t="shared" si="70"/>
        <v>4.3318139299998393E-2</v>
      </c>
      <c r="D1111" s="42">
        <v>601</v>
      </c>
      <c r="E1111" s="42">
        <f t="shared" si="68"/>
        <v>410</v>
      </c>
      <c r="F1111" s="42">
        <f t="shared" si="69"/>
        <v>820</v>
      </c>
      <c r="G1111" s="42">
        <f t="shared" si="71"/>
        <v>35.520874225998682</v>
      </c>
    </row>
    <row r="1112" spans="2:7" ht="15.75" x14ac:dyDescent="0.25">
      <c r="B1112" s="42">
        <v>120.36990704570002</v>
      </c>
      <c r="C1112" s="42">
        <f t="shared" si="70"/>
        <v>3.0630599999994956E-2</v>
      </c>
      <c r="D1112" s="42">
        <v>601</v>
      </c>
      <c r="E1112" s="42">
        <f t="shared" si="68"/>
        <v>410</v>
      </c>
      <c r="F1112" s="42">
        <f t="shared" si="69"/>
        <v>820</v>
      </c>
      <c r="G1112" s="42">
        <f t="shared" si="71"/>
        <v>25.117091999995864</v>
      </c>
    </row>
    <row r="1113" spans="2:7" ht="15.75" x14ac:dyDescent="0.25">
      <c r="B1113" s="42">
        <v>120.33927644570002</v>
      </c>
      <c r="C1113" s="42">
        <f t="shared" si="70"/>
        <v>3.0630599999994956E-2</v>
      </c>
      <c r="D1113" s="42">
        <v>601</v>
      </c>
      <c r="E1113" s="42">
        <f t="shared" si="68"/>
        <v>410</v>
      </c>
      <c r="F1113" s="42">
        <f t="shared" si="69"/>
        <v>820</v>
      </c>
      <c r="G1113" s="42">
        <f t="shared" si="71"/>
        <v>25.117091999995864</v>
      </c>
    </row>
    <row r="1114" spans="2:7" ht="15.75" x14ac:dyDescent="0.25">
      <c r="B1114" s="42">
        <v>120.30864584570001</v>
      </c>
      <c r="C1114" s="42">
        <f t="shared" si="70"/>
        <v>3.0630600000009167E-2</v>
      </c>
      <c r="D1114" s="42">
        <v>601</v>
      </c>
      <c r="E1114" s="42">
        <f t="shared" si="68"/>
        <v>410</v>
      </c>
      <c r="F1114" s="42">
        <f t="shared" si="69"/>
        <v>820</v>
      </c>
      <c r="G1114" s="42">
        <f t="shared" si="71"/>
        <v>25.117092000007517</v>
      </c>
    </row>
    <row r="1115" spans="2:7" ht="15.75" x14ac:dyDescent="0.25">
      <c r="B1115" s="42">
        <v>120.26532763580002</v>
      </c>
      <c r="C1115" s="42">
        <f t="shared" si="70"/>
        <v>4.3318209899993576E-2</v>
      </c>
      <c r="D1115" s="42">
        <v>600</v>
      </c>
      <c r="E1115" s="42">
        <f t="shared" si="68"/>
        <v>409</v>
      </c>
      <c r="F1115" s="42">
        <f t="shared" si="69"/>
        <v>819</v>
      </c>
      <c r="G1115" s="42">
        <f t="shared" si="71"/>
        <v>35.477613908094739</v>
      </c>
    </row>
    <row r="1116" spans="2:7" ht="15.75" x14ac:dyDescent="0.25">
      <c r="B1116" s="42">
        <v>120.23469703580002</v>
      </c>
      <c r="C1116" s="42">
        <f t="shared" si="70"/>
        <v>3.0630599999994956E-2</v>
      </c>
      <c r="D1116" s="42">
        <v>600</v>
      </c>
      <c r="E1116" s="42">
        <f t="shared" si="68"/>
        <v>409</v>
      </c>
      <c r="F1116" s="42">
        <f t="shared" si="69"/>
        <v>818</v>
      </c>
      <c r="G1116" s="42">
        <f t="shared" si="71"/>
        <v>25.055830799995874</v>
      </c>
    </row>
    <row r="1117" spans="2:7" ht="15.75" x14ac:dyDescent="0.25">
      <c r="B1117" s="42">
        <v>120.20406643580002</v>
      </c>
      <c r="C1117" s="42">
        <f t="shared" si="70"/>
        <v>3.0630600000009167E-2</v>
      </c>
      <c r="D1117" s="42">
        <v>600</v>
      </c>
      <c r="E1117" s="42">
        <f t="shared" si="68"/>
        <v>409</v>
      </c>
      <c r="F1117" s="42">
        <f t="shared" si="69"/>
        <v>818</v>
      </c>
      <c r="G1117" s="42">
        <f t="shared" si="71"/>
        <v>25.055830800007499</v>
      </c>
    </row>
    <row r="1118" spans="2:7" ht="15.75" x14ac:dyDescent="0.25">
      <c r="B1118" s="42">
        <v>120.17343583580001</v>
      </c>
      <c r="C1118" s="42">
        <f t="shared" si="70"/>
        <v>3.0630600000009167E-2</v>
      </c>
      <c r="D1118" s="42">
        <v>600</v>
      </c>
      <c r="E1118" s="42">
        <f t="shared" si="68"/>
        <v>409</v>
      </c>
      <c r="F1118" s="42">
        <f t="shared" si="69"/>
        <v>818</v>
      </c>
      <c r="G1118" s="42">
        <f t="shared" si="71"/>
        <v>25.055830800007499</v>
      </c>
    </row>
    <row r="1119" spans="2:7" ht="15.75" x14ac:dyDescent="0.25">
      <c r="B1119" s="42">
        <v>120.14280523580001</v>
      </c>
      <c r="C1119" s="42">
        <f t="shared" si="70"/>
        <v>3.0630599999994956E-2</v>
      </c>
      <c r="D1119" s="42">
        <v>600</v>
      </c>
      <c r="E1119" s="42">
        <f t="shared" si="68"/>
        <v>409</v>
      </c>
      <c r="F1119" s="42">
        <f t="shared" si="69"/>
        <v>818</v>
      </c>
      <c r="G1119" s="42">
        <f t="shared" si="71"/>
        <v>25.055830799995874</v>
      </c>
    </row>
    <row r="1120" spans="2:7" ht="15.75" x14ac:dyDescent="0.25">
      <c r="B1120" s="42">
        <v>120.11217463580002</v>
      </c>
      <c r="C1120" s="42">
        <f t="shared" si="70"/>
        <v>3.0630599999994956E-2</v>
      </c>
      <c r="D1120" s="42">
        <v>600</v>
      </c>
      <c r="E1120" s="42">
        <f t="shared" si="68"/>
        <v>409</v>
      </c>
      <c r="F1120" s="42">
        <f t="shared" si="69"/>
        <v>818</v>
      </c>
      <c r="G1120" s="42">
        <f t="shared" si="71"/>
        <v>25.055830799995874</v>
      </c>
    </row>
    <row r="1121" spans="2:7" ht="15.75" x14ac:dyDescent="0.25">
      <c r="B1121" s="42">
        <v>120.06885642590001</v>
      </c>
      <c r="C1121" s="42">
        <f t="shared" si="70"/>
        <v>4.3318209900007787E-2</v>
      </c>
      <c r="D1121" s="42">
        <v>600</v>
      </c>
      <c r="E1121" s="42">
        <f t="shared" si="68"/>
        <v>409</v>
      </c>
      <c r="F1121" s="42">
        <f t="shared" si="69"/>
        <v>818</v>
      </c>
      <c r="G1121" s="42">
        <f t="shared" si="71"/>
        <v>35.43429569820637</v>
      </c>
    </row>
    <row r="1122" spans="2:7" ht="15.75" x14ac:dyDescent="0.25">
      <c r="B1122" s="42">
        <v>120.03822582590001</v>
      </c>
      <c r="C1122" s="42">
        <f t="shared" si="70"/>
        <v>3.0630599999994956E-2</v>
      </c>
      <c r="D1122" s="42">
        <v>600</v>
      </c>
      <c r="E1122" s="42">
        <f t="shared" si="68"/>
        <v>409</v>
      </c>
      <c r="F1122" s="42">
        <f t="shared" si="69"/>
        <v>818</v>
      </c>
      <c r="G1122" s="42">
        <f t="shared" si="71"/>
        <v>25.055830799995874</v>
      </c>
    </row>
    <row r="1123" spans="2:7" ht="15.75" x14ac:dyDescent="0.25">
      <c r="B1123" s="42">
        <v>120.00759522590002</v>
      </c>
      <c r="C1123" s="42">
        <f t="shared" si="70"/>
        <v>3.0630599999994956E-2</v>
      </c>
      <c r="D1123" s="42">
        <v>600</v>
      </c>
      <c r="E1123" s="42">
        <f t="shared" si="68"/>
        <v>409</v>
      </c>
      <c r="F1123" s="42">
        <f t="shared" si="69"/>
        <v>818</v>
      </c>
      <c r="G1123" s="42">
        <f t="shared" si="71"/>
        <v>25.055830799995874</v>
      </c>
    </row>
    <row r="1124" spans="2:7" ht="15.75" x14ac:dyDescent="0.25">
      <c r="B1124" s="42">
        <v>119.97696462590002</v>
      </c>
      <c r="C1124" s="42">
        <f t="shared" si="70"/>
        <v>3.0630599999994956E-2</v>
      </c>
      <c r="D1124" s="42">
        <v>600</v>
      </c>
      <c r="E1124" s="42">
        <f t="shared" si="68"/>
        <v>409</v>
      </c>
      <c r="F1124" s="42">
        <f t="shared" si="69"/>
        <v>818</v>
      </c>
      <c r="G1124" s="42">
        <f t="shared" si="71"/>
        <v>25.055830799995874</v>
      </c>
    </row>
    <row r="1125" spans="2:7" ht="15.75" x14ac:dyDescent="0.25">
      <c r="B1125" s="42">
        <v>119.94633402590001</v>
      </c>
      <c r="C1125" s="42">
        <f t="shared" si="70"/>
        <v>3.0630600000009167E-2</v>
      </c>
      <c r="D1125" s="42">
        <v>600</v>
      </c>
      <c r="E1125" s="42">
        <f t="shared" si="68"/>
        <v>409</v>
      </c>
      <c r="F1125" s="42">
        <f t="shared" si="69"/>
        <v>818</v>
      </c>
      <c r="G1125" s="42">
        <f t="shared" si="71"/>
        <v>25.055830800007499</v>
      </c>
    </row>
    <row r="1126" spans="2:7" ht="15.75" x14ac:dyDescent="0.25">
      <c r="B1126" s="42">
        <v>119.91570342590002</v>
      </c>
      <c r="C1126" s="42">
        <f t="shared" si="70"/>
        <v>3.0630599999994956E-2</v>
      </c>
      <c r="D1126" s="42">
        <v>600</v>
      </c>
      <c r="E1126" s="42">
        <f t="shared" si="68"/>
        <v>409</v>
      </c>
      <c r="F1126" s="42">
        <f t="shared" si="69"/>
        <v>818</v>
      </c>
      <c r="G1126" s="42">
        <f t="shared" si="71"/>
        <v>25.055830799995874</v>
      </c>
    </row>
    <row r="1127" spans="2:7" ht="15.75" x14ac:dyDescent="0.25">
      <c r="B1127" s="42">
        <v>119.88507282590001</v>
      </c>
      <c r="C1127" s="42">
        <f t="shared" si="70"/>
        <v>3.0630600000009167E-2</v>
      </c>
      <c r="D1127" s="42">
        <v>600</v>
      </c>
      <c r="E1127" s="42">
        <f t="shared" si="68"/>
        <v>409</v>
      </c>
      <c r="F1127" s="42">
        <f t="shared" si="69"/>
        <v>818</v>
      </c>
      <c r="G1127" s="42">
        <f t="shared" si="71"/>
        <v>25.055830800007499</v>
      </c>
    </row>
    <row r="1128" spans="2:7" ht="15.75" x14ac:dyDescent="0.25">
      <c r="B1128" s="42">
        <v>119.84175461590002</v>
      </c>
      <c r="C1128" s="42">
        <f t="shared" si="70"/>
        <v>4.3318209999995361E-2</v>
      </c>
      <c r="D1128" s="42">
        <v>600</v>
      </c>
      <c r="E1128" s="42">
        <f t="shared" si="68"/>
        <v>409</v>
      </c>
      <c r="F1128" s="42">
        <f t="shared" si="69"/>
        <v>818</v>
      </c>
      <c r="G1128" s="42">
        <f t="shared" si="71"/>
        <v>35.434295779996205</v>
      </c>
    </row>
    <row r="1129" spans="2:7" ht="15.75" x14ac:dyDescent="0.25">
      <c r="B1129" s="42">
        <v>119.79843640600002</v>
      </c>
      <c r="C1129" s="42">
        <f t="shared" si="70"/>
        <v>4.3318209899993576E-2</v>
      </c>
      <c r="D1129" s="42">
        <v>600</v>
      </c>
      <c r="E1129" s="42">
        <f t="shared" si="68"/>
        <v>409</v>
      </c>
      <c r="F1129" s="42">
        <f t="shared" si="69"/>
        <v>818</v>
      </c>
      <c r="G1129" s="42">
        <f t="shared" si="71"/>
        <v>35.434295698194745</v>
      </c>
    </row>
    <row r="1130" spans="2:7" ht="15.75" x14ac:dyDescent="0.25">
      <c r="B1130" s="42">
        <v>119.76780580600001</v>
      </c>
      <c r="C1130" s="42">
        <f t="shared" si="70"/>
        <v>3.0630600000009167E-2</v>
      </c>
      <c r="D1130" s="42">
        <v>600</v>
      </c>
      <c r="E1130" s="42">
        <f t="shared" si="68"/>
        <v>409</v>
      </c>
      <c r="F1130" s="42">
        <f t="shared" si="69"/>
        <v>818</v>
      </c>
      <c r="G1130" s="42">
        <f t="shared" si="71"/>
        <v>25.055830800007499</v>
      </c>
    </row>
    <row r="1131" spans="2:7" ht="15.75" x14ac:dyDescent="0.25">
      <c r="B1131" s="42">
        <v>119.73717520600002</v>
      </c>
      <c r="C1131" s="42">
        <f t="shared" si="70"/>
        <v>3.0630599999994956E-2</v>
      </c>
      <c r="D1131" s="42">
        <v>600</v>
      </c>
      <c r="E1131" s="42">
        <f t="shared" si="68"/>
        <v>409</v>
      </c>
      <c r="F1131" s="42">
        <f t="shared" si="69"/>
        <v>818</v>
      </c>
      <c r="G1131" s="42">
        <f t="shared" si="71"/>
        <v>25.055830799995874</v>
      </c>
    </row>
    <row r="1132" spans="2:7" ht="15.75" x14ac:dyDescent="0.25">
      <c r="B1132" s="42">
        <v>119.70654460600002</v>
      </c>
      <c r="C1132" s="42">
        <f t="shared" si="70"/>
        <v>3.0630599999994956E-2</v>
      </c>
      <c r="D1132" s="42">
        <v>598</v>
      </c>
      <c r="E1132" s="42">
        <f t="shared" si="68"/>
        <v>407</v>
      </c>
      <c r="F1132" s="42">
        <f t="shared" si="69"/>
        <v>816</v>
      </c>
      <c r="G1132" s="42">
        <f t="shared" si="71"/>
        <v>24.994569599995884</v>
      </c>
    </row>
    <row r="1133" spans="2:7" ht="15.75" x14ac:dyDescent="0.25">
      <c r="B1133" s="42">
        <v>119.67591400600003</v>
      </c>
      <c r="C1133" s="42">
        <f t="shared" si="70"/>
        <v>3.0630599999994956E-2</v>
      </c>
      <c r="D1133" s="42">
        <v>598</v>
      </c>
      <c r="E1133" s="42">
        <f t="shared" si="68"/>
        <v>407</v>
      </c>
      <c r="F1133" s="42">
        <f t="shared" si="69"/>
        <v>814</v>
      </c>
      <c r="G1133" s="42">
        <f t="shared" si="71"/>
        <v>24.933308399995894</v>
      </c>
    </row>
    <row r="1134" spans="2:7" ht="15.75" x14ac:dyDescent="0.25">
      <c r="B1134" s="42">
        <v>119.645283406</v>
      </c>
      <c r="C1134" s="42">
        <f t="shared" si="70"/>
        <v>3.0630600000023378E-2</v>
      </c>
      <c r="D1134" s="42">
        <v>598</v>
      </c>
      <c r="E1134" s="42">
        <f t="shared" si="68"/>
        <v>407</v>
      </c>
      <c r="F1134" s="42">
        <f t="shared" si="69"/>
        <v>814</v>
      </c>
      <c r="G1134" s="42">
        <f t="shared" si="71"/>
        <v>24.93330840001903</v>
      </c>
    </row>
    <row r="1135" spans="2:7" ht="15.75" x14ac:dyDescent="0.25">
      <c r="B1135" s="42">
        <v>119.60196519600001</v>
      </c>
      <c r="C1135" s="42">
        <f t="shared" si="70"/>
        <v>4.3318209999995361E-2</v>
      </c>
      <c r="D1135" s="42">
        <v>598</v>
      </c>
      <c r="E1135" s="42">
        <f t="shared" si="68"/>
        <v>407</v>
      </c>
      <c r="F1135" s="42">
        <f t="shared" si="69"/>
        <v>814</v>
      </c>
      <c r="G1135" s="42">
        <f t="shared" si="71"/>
        <v>35.261022939996224</v>
      </c>
    </row>
    <row r="1136" spans="2:7" ht="15.75" x14ac:dyDescent="0.25">
      <c r="B1136" s="42">
        <v>119.55864698610003</v>
      </c>
      <c r="C1136" s="42">
        <f t="shared" si="70"/>
        <v>4.3318209899979365E-2</v>
      </c>
      <c r="D1136" s="42">
        <v>598</v>
      </c>
      <c r="E1136" s="42">
        <f t="shared" si="68"/>
        <v>407</v>
      </c>
      <c r="F1136" s="42">
        <f t="shared" si="69"/>
        <v>814</v>
      </c>
      <c r="G1136" s="42">
        <f t="shared" si="71"/>
        <v>35.261022858583203</v>
      </c>
    </row>
    <row r="1137" spans="2:7" ht="15.75" x14ac:dyDescent="0.25">
      <c r="B1137" s="42">
        <v>119.52801638610001</v>
      </c>
      <c r="C1137" s="42">
        <f t="shared" si="70"/>
        <v>3.0630600000023378E-2</v>
      </c>
      <c r="D1137" s="42">
        <v>598</v>
      </c>
      <c r="E1137" s="42">
        <f t="shared" si="68"/>
        <v>407</v>
      </c>
      <c r="F1137" s="42">
        <f t="shared" si="69"/>
        <v>814</v>
      </c>
      <c r="G1137" s="42">
        <f t="shared" si="71"/>
        <v>24.93330840001903</v>
      </c>
    </row>
    <row r="1138" spans="2:7" ht="15.75" x14ac:dyDescent="0.25">
      <c r="B1138" s="42">
        <v>119.49738578610001</v>
      </c>
      <c r="C1138" s="42">
        <f t="shared" si="70"/>
        <v>3.0630599999994956E-2</v>
      </c>
      <c r="D1138" s="42">
        <v>598</v>
      </c>
      <c r="E1138" s="42">
        <f t="shared" si="68"/>
        <v>407</v>
      </c>
      <c r="F1138" s="42">
        <f t="shared" si="69"/>
        <v>814</v>
      </c>
      <c r="G1138" s="42">
        <f t="shared" si="71"/>
        <v>24.933308399995894</v>
      </c>
    </row>
    <row r="1139" spans="2:7" ht="15.75" x14ac:dyDescent="0.25">
      <c r="B1139" s="42">
        <v>119.46675518610002</v>
      </c>
      <c r="C1139" s="42">
        <f t="shared" si="70"/>
        <v>3.0630599999994956E-2</v>
      </c>
      <c r="D1139" s="42">
        <v>598</v>
      </c>
      <c r="E1139" s="42">
        <f t="shared" si="68"/>
        <v>407</v>
      </c>
      <c r="F1139" s="42">
        <f t="shared" si="69"/>
        <v>814</v>
      </c>
      <c r="G1139" s="42">
        <f t="shared" si="71"/>
        <v>24.933308399995894</v>
      </c>
    </row>
    <row r="1140" spans="2:7" ht="15.75" x14ac:dyDescent="0.25">
      <c r="B1140" s="42">
        <v>119.43612458610002</v>
      </c>
      <c r="C1140" s="42">
        <f t="shared" si="70"/>
        <v>3.0630599999994956E-2</v>
      </c>
      <c r="D1140" s="42">
        <v>598</v>
      </c>
      <c r="E1140" s="42">
        <f t="shared" si="68"/>
        <v>407</v>
      </c>
      <c r="F1140" s="42">
        <f t="shared" si="69"/>
        <v>814</v>
      </c>
      <c r="G1140" s="42">
        <f t="shared" si="71"/>
        <v>24.933308399995894</v>
      </c>
    </row>
    <row r="1141" spans="2:7" ht="15.75" x14ac:dyDescent="0.25">
      <c r="B1141" s="42">
        <v>119.40549398610001</v>
      </c>
      <c r="C1141" s="42">
        <f t="shared" si="70"/>
        <v>3.0630600000009167E-2</v>
      </c>
      <c r="D1141" s="42">
        <v>598</v>
      </c>
      <c r="E1141" s="42">
        <f t="shared" si="68"/>
        <v>407</v>
      </c>
      <c r="F1141" s="42">
        <f t="shared" si="69"/>
        <v>814</v>
      </c>
      <c r="G1141" s="42">
        <f t="shared" si="71"/>
        <v>24.933308400007462</v>
      </c>
    </row>
    <row r="1142" spans="2:7" ht="15.75" x14ac:dyDescent="0.25">
      <c r="B1142" s="42">
        <v>119.36217577610002</v>
      </c>
      <c r="C1142" s="42">
        <f t="shared" si="70"/>
        <v>4.3318209999995361E-2</v>
      </c>
      <c r="D1142" s="42">
        <v>598</v>
      </c>
      <c r="E1142" s="42">
        <f t="shared" si="68"/>
        <v>407</v>
      </c>
      <c r="F1142" s="42">
        <f t="shared" si="69"/>
        <v>814</v>
      </c>
      <c r="G1142" s="42">
        <f t="shared" si="71"/>
        <v>35.261022939996224</v>
      </c>
    </row>
    <row r="1143" spans="2:7" ht="15.75" x14ac:dyDescent="0.25">
      <c r="B1143" s="42">
        <v>119.31885756620002</v>
      </c>
      <c r="C1143" s="42">
        <f t="shared" si="70"/>
        <v>4.3318209899993576E-2</v>
      </c>
      <c r="D1143" s="42">
        <v>598</v>
      </c>
      <c r="E1143" s="42">
        <f t="shared" si="68"/>
        <v>407</v>
      </c>
      <c r="F1143" s="42">
        <f t="shared" si="69"/>
        <v>814</v>
      </c>
      <c r="G1143" s="42">
        <f t="shared" si="71"/>
        <v>35.261022858594771</v>
      </c>
    </row>
    <row r="1144" spans="2:7" ht="15.75" x14ac:dyDescent="0.25">
      <c r="B1144" s="42">
        <v>119.27553942700001</v>
      </c>
      <c r="C1144" s="42">
        <f t="shared" si="70"/>
        <v>4.3318139200010819E-2</v>
      </c>
      <c r="D1144" s="42">
        <v>597</v>
      </c>
      <c r="E1144" s="42">
        <f t="shared" si="68"/>
        <v>406</v>
      </c>
      <c r="F1144" s="42">
        <f t="shared" si="69"/>
        <v>813</v>
      </c>
      <c r="G1144" s="42">
        <f t="shared" si="71"/>
        <v>35.217647169608796</v>
      </c>
    </row>
    <row r="1145" spans="2:7" ht="15.75" x14ac:dyDescent="0.25">
      <c r="B1145" s="42">
        <v>119.24490882700002</v>
      </c>
      <c r="C1145" s="42">
        <f t="shared" si="70"/>
        <v>3.0630599999994956E-2</v>
      </c>
      <c r="D1145" s="42">
        <v>596</v>
      </c>
      <c r="E1145" s="42">
        <f t="shared" si="68"/>
        <v>405</v>
      </c>
      <c r="F1145" s="42">
        <f t="shared" si="69"/>
        <v>811</v>
      </c>
      <c r="G1145" s="42">
        <f t="shared" si="71"/>
        <v>24.84141659999591</v>
      </c>
    </row>
    <row r="1146" spans="2:7" ht="15.75" x14ac:dyDescent="0.25">
      <c r="B1146" s="42">
        <v>119.21427822700002</v>
      </c>
      <c r="C1146" s="42">
        <f t="shared" si="70"/>
        <v>3.0630599999994956E-2</v>
      </c>
      <c r="D1146" s="42">
        <v>596</v>
      </c>
      <c r="E1146" s="42">
        <f t="shared" si="68"/>
        <v>405</v>
      </c>
      <c r="F1146" s="42">
        <f t="shared" si="69"/>
        <v>810</v>
      </c>
      <c r="G1146" s="42">
        <f t="shared" si="71"/>
        <v>24.810785999995915</v>
      </c>
    </row>
    <row r="1147" spans="2:7" ht="15.75" x14ac:dyDescent="0.25">
      <c r="B1147" s="42">
        <v>119.18364762700003</v>
      </c>
      <c r="C1147" s="42">
        <f t="shared" si="70"/>
        <v>3.0630599999994956E-2</v>
      </c>
      <c r="D1147" s="42">
        <v>596</v>
      </c>
      <c r="E1147" s="42">
        <f t="shared" si="68"/>
        <v>405</v>
      </c>
      <c r="F1147" s="42">
        <f t="shared" si="69"/>
        <v>810</v>
      </c>
      <c r="G1147" s="42">
        <f t="shared" si="71"/>
        <v>24.810785999995915</v>
      </c>
    </row>
    <row r="1148" spans="2:7" ht="15.75" x14ac:dyDescent="0.25">
      <c r="B1148" s="42">
        <v>119.153017027</v>
      </c>
      <c r="C1148" s="42">
        <f t="shared" si="70"/>
        <v>3.0630600000023378E-2</v>
      </c>
      <c r="D1148" s="42">
        <v>596</v>
      </c>
      <c r="E1148" s="42">
        <f t="shared" si="68"/>
        <v>405</v>
      </c>
      <c r="F1148" s="42">
        <f t="shared" si="69"/>
        <v>810</v>
      </c>
      <c r="G1148" s="42">
        <f t="shared" si="71"/>
        <v>24.810786000018936</v>
      </c>
    </row>
    <row r="1149" spans="2:7" ht="15.75" x14ac:dyDescent="0.25">
      <c r="B1149" s="42">
        <v>119.10969881700001</v>
      </c>
      <c r="C1149" s="42">
        <f t="shared" si="70"/>
        <v>4.3318209999995361E-2</v>
      </c>
      <c r="D1149" s="42">
        <v>596</v>
      </c>
      <c r="E1149" s="42">
        <f t="shared" si="68"/>
        <v>405</v>
      </c>
      <c r="F1149" s="42">
        <f t="shared" si="69"/>
        <v>810</v>
      </c>
      <c r="G1149" s="42">
        <f t="shared" si="71"/>
        <v>35.087750099996242</v>
      </c>
    </row>
    <row r="1150" spans="2:7" ht="15.75" x14ac:dyDescent="0.25">
      <c r="B1150" s="42">
        <v>119.07906821700001</v>
      </c>
      <c r="C1150" s="42">
        <f t="shared" si="70"/>
        <v>3.0630599999994956E-2</v>
      </c>
      <c r="D1150" s="42">
        <v>596</v>
      </c>
      <c r="E1150" s="42">
        <f t="shared" si="68"/>
        <v>405</v>
      </c>
      <c r="F1150" s="42">
        <f t="shared" si="69"/>
        <v>810</v>
      </c>
      <c r="G1150" s="42">
        <f t="shared" si="71"/>
        <v>24.810785999995915</v>
      </c>
    </row>
    <row r="1151" spans="2:7" ht="15.75" x14ac:dyDescent="0.25">
      <c r="B1151" s="42">
        <v>119.03575000710001</v>
      </c>
      <c r="C1151" s="42">
        <f t="shared" si="70"/>
        <v>4.3318209900007787E-2</v>
      </c>
      <c r="D1151" s="42">
        <v>596</v>
      </c>
      <c r="E1151" s="42">
        <f t="shared" si="68"/>
        <v>405</v>
      </c>
      <c r="F1151" s="42">
        <f t="shared" si="69"/>
        <v>810</v>
      </c>
      <c r="G1151" s="42">
        <f t="shared" si="71"/>
        <v>35.087750019006307</v>
      </c>
    </row>
    <row r="1152" spans="2:7" ht="15.75" x14ac:dyDescent="0.25">
      <c r="B1152" s="42">
        <v>118.99243179710001</v>
      </c>
      <c r="C1152" s="42">
        <f t="shared" si="70"/>
        <v>4.3318209999995361E-2</v>
      </c>
      <c r="D1152" s="42">
        <v>596</v>
      </c>
      <c r="E1152" s="42">
        <f t="shared" si="68"/>
        <v>405</v>
      </c>
      <c r="F1152" s="42">
        <f t="shared" si="69"/>
        <v>810</v>
      </c>
      <c r="G1152" s="42">
        <f t="shared" si="71"/>
        <v>35.087750099996242</v>
      </c>
    </row>
    <row r="1153" spans="2:7" ht="15.75" x14ac:dyDescent="0.25">
      <c r="B1153" s="42">
        <v>118.94911358720002</v>
      </c>
      <c r="C1153" s="42">
        <f t="shared" si="70"/>
        <v>4.3318209899993576E-2</v>
      </c>
      <c r="D1153" s="42">
        <v>596</v>
      </c>
      <c r="E1153" s="42">
        <f t="shared" si="68"/>
        <v>405</v>
      </c>
      <c r="F1153" s="42">
        <f t="shared" si="69"/>
        <v>810</v>
      </c>
      <c r="G1153" s="42">
        <f t="shared" si="71"/>
        <v>35.087750018994797</v>
      </c>
    </row>
    <row r="1154" spans="2:7" ht="15.75" x14ac:dyDescent="0.25">
      <c r="B1154" s="42">
        <v>118.90579537720001</v>
      </c>
      <c r="C1154" s="42">
        <f t="shared" si="70"/>
        <v>4.3318210000009572E-2</v>
      </c>
      <c r="D1154" s="42">
        <v>596</v>
      </c>
      <c r="E1154" s="42">
        <f t="shared" si="68"/>
        <v>405</v>
      </c>
      <c r="F1154" s="42">
        <f t="shared" si="69"/>
        <v>810</v>
      </c>
      <c r="G1154" s="42">
        <f t="shared" si="71"/>
        <v>35.087750100007753</v>
      </c>
    </row>
    <row r="1155" spans="2:7" ht="15.75" x14ac:dyDescent="0.25">
      <c r="B1155" s="42">
        <v>118.87516477720001</v>
      </c>
      <c r="C1155" s="42">
        <f t="shared" si="70"/>
        <v>3.0630599999994956E-2</v>
      </c>
      <c r="D1155" s="42">
        <v>596</v>
      </c>
      <c r="E1155" s="42">
        <f t="shared" si="68"/>
        <v>405</v>
      </c>
      <c r="F1155" s="42">
        <f t="shared" si="69"/>
        <v>810</v>
      </c>
      <c r="G1155" s="42">
        <f t="shared" si="71"/>
        <v>24.810785999995915</v>
      </c>
    </row>
    <row r="1156" spans="2:7" ht="15.75" x14ac:dyDescent="0.25">
      <c r="B1156" s="42">
        <v>118.84453417720002</v>
      </c>
      <c r="C1156" s="42">
        <f t="shared" si="70"/>
        <v>3.0630599999994956E-2</v>
      </c>
      <c r="D1156" s="42">
        <v>596</v>
      </c>
      <c r="E1156" s="42">
        <f t="shared" si="68"/>
        <v>405</v>
      </c>
      <c r="F1156" s="42">
        <f t="shared" si="69"/>
        <v>810</v>
      </c>
      <c r="G1156" s="42">
        <f t="shared" si="71"/>
        <v>24.810785999995915</v>
      </c>
    </row>
    <row r="1157" spans="2:7" ht="15.75" x14ac:dyDescent="0.25">
      <c r="B1157" s="42">
        <v>118.81390357720002</v>
      </c>
      <c r="C1157" s="42">
        <f t="shared" si="70"/>
        <v>3.0630599999994956E-2</v>
      </c>
      <c r="D1157" s="42">
        <v>596</v>
      </c>
      <c r="E1157" s="42">
        <f t="shared" ref="E1157:E1220" si="72">D1157-191</f>
        <v>405</v>
      </c>
      <c r="F1157" s="42">
        <f t="shared" ref="F1157:F1220" si="73">E1157+E1156</f>
        <v>810</v>
      </c>
      <c r="G1157" s="42">
        <f t="shared" si="71"/>
        <v>24.810785999995915</v>
      </c>
    </row>
    <row r="1158" spans="2:7" ht="15.75" x14ac:dyDescent="0.25">
      <c r="B1158" s="42">
        <v>118.78327297720001</v>
      </c>
      <c r="C1158" s="42">
        <f t="shared" ref="C1158:C1221" si="74">B1157-B1158</f>
        <v>3.0630600000009167E-2</v>
      </c>
      <c r="D1158" s="42">
        <v>596</v>
      </c>
      <c r="E1158" s="42">
        <f t="shared" si="72"/>
        <v>405</v>
      </c>
      <c r="F1158" s="42">
        <f t="shared" si="73"/>
        <v>810</v>
      </c>
      <c r="G1158" s="42">
        <f t="shared" si="71"/>
        <v>24.810786000007425</v>
      </c>
    </row>
    <row r="1159" spans="2:7" ht="15.75" x14ac:dyDescent="0.25">
      <c r="B1159" s="42">
        <v>118.75264237720002</v>
      </c>
      <c r="C1159" s="42">
        <f t="shared" si="74"/>
        <v>3.0630599999994956E-2</v>
      </c>
      <c r="D1159" s="42">
        <v>596</v>
      </c>
      <c r="E1159" s="42">
        <f t="shared" si="72"/>
        <v>405</v>
      </c>
      <c r="F1159" s="42">
        <f t="shared" si="73"/>
        <v>810</v>
      </c>
      <c r="G1159" s="42">
        <f t="shared" ref="G1159:G1222" si="75">F1159*C1159</f>
        <v>24.810785999995915</v>
      </c>
    </row>
    <row r="1160" spans="2:7" ht="15.75" x14ac:dyDescent="0.25">
      <c r="B1160" s="42">
        <v>118.72201177730001</v>
      </c>
      <c r="C1160" s="42">
        <f t="shared" si="74"/>
        <v>3.0630599900007383E-2</v>
      </c>
      <c r="D1160" s="42">
        <v>595</v>
      </c>
      <c r="E1160" s="42">
        <f t="shared" si="72"/>
        <v>404</v>
      </c>
      <c r="F1160" s="42">
        <f t="shared" si="73"/>
        <v>809</v>
      </c>
      <c r="G1160" s="42">
        <f t="shared" si="75"/>
        <v>24.780155319105972</v>
      </c>
    </row>
    <row r="1161" spans="2:7" ht="15.75" x14ac:dyDescent="0.25">
      <c r="B1161" s="42">
        <v>118.69138117730002</v>
      </c>
      <c r="C1161" s="42">
        <f t="shared" si="74"/>
        <v>3.0630599999994956E-2</v>
      </c>
      <c r="D1161" s="42">
        <v>595</v>
      </c>
      <c r="E1161" s="42">
        <f t="shared" si="72"/>
        <v>404</v>
      </c>
      <c r="F1161" s="42">
        <f t="shared" si="73"/>
        <v>808</v>
      </c>
      <c r="G1161" s="42">
        <f t="shared" si="75"/>
        <v>24.749524799995925</v>
      </c>
    </row>
    <row r="1162" spans="2:7" ht="15.75" x14ac:dyDescent="0.25">
      <c r="B1162" s="42">
        <v>118.64806296730002</v>
      </c>
      <c r="C1162" s="42">
        <f t="shared" si="74"/>
        <v>4.3318209999995361E-2</v>
      </c>
      <c r="D1162" s="42">
        <v>595</v>
      </c>
      <c r="E1162" s="42">
        <f t="shared" si="72"/>
        <v>404</v>
      </c>
      <c r="F1162" s="42">
        <f t="shared" si="73"/>
        <v>808</v>
      </c>
      <c r="G1162" s="42">
        <f t="shared" si="75"/>
        <v>35.001113679996251</v>
      </c>
    </row>
    <row r="1163" spans="2:7" ht="15.75" x14ac:dyDescent="0.25">
      <c r="B1163" s="42">
        <v>118.60474475740001</v>
      </c>
      <c r="C1163" s="42">
        <f t="shared" si="74"/>
        <v>4.3318209900007787E-2</v>
      </c>
      <c r="D1163" s="42">
        <v>595</v>
      </c>
      <c r="E1163" s="42">
        <f t="shared" si="72"/>
        <v>404</v>
      </c>
      <c r="F1163" s="42">
        <f t="shared" si="73"/>
        <v>808</v>
      </c>
      <c r="G1163" s="42">
        <f t="shared" si="75"/>
        <v>35.001113599206292</v>
      </c>
    </row>
    <row r="1164" spans="2:7" ht="15.75" x14ac:dyDescent="0.25">
      <c r="B1164" s="42">
        <v>118.56142654740002</v>
      </c>
      <c r="C1164" s="42">
        <f t="shared" si="74"/>
        <v>4.3318209999995361E-2</v>
      </c>
      <c r="D1164" s="42">
        <v>595</v>
      </c>
      <c r="E1164" s="42">
        <f t="shared" si="72"/>
        <v>404</v>
      </c>
      <c r="F1164" s="42">
        <f t="shared" si="73"/>
        <v>808</v>
      </c>
      <c r="G1164" s="42">
        <f t="shared" si="75"/>
        <v>35.001113679996251</v>
      </c>
    </row>
    <row r="1165" spans="2:7" ht="15.75" x14ac:dyDescent="0.25">
      <c r="B1165" s="42">
        <v>118.53079594740001</v>
      </c>
      <c r="C1165" s="42">
        <f t="shared" si="74"/>
        <v>3.0630600000009167E-2</v>
      </c>
      <c r="D1165" s="42">
        <v>595</v>
      </c>
      <c r="E1165" s="42">
        <f t="shared" si="72"/>
        <v>404</v>
      </c>
      <c r="F1165" s="42">
        <f t="shared" si="73"/>
        <v>808</v>
      </c>
      <c r="G1165" s="42">
        <f t="shared" si="75"/>
        <v>24.749524800007407</v>
      </c>
    </row>
    <row r="1166" spans="2:7" ht="15.75" x14ac:dyDescent="0.25">
      <c r="B1166" s="42">
        <v>118.48747773750001</v>
      </c>
      <c r="C1166" s="42">
        <f t="shared" si="74"/>
        <v>4.3318209899993576E-2</v>
      </c>
      <c r="D1166" s="42">
        <v>595</v>
      </c>
      <c r="E1166" s="42">
        <f t="shared" si="72"/>
        <v>404</v>
      </c>
      <c r="F1166" s="42">
        <f t="shared" si="73"/>
        <v>808</v>
      </c>
      <c r="G1166" s="42">
        <f t="shared" si="75"/>
        <v>35.001113599194809</v>
      </c>
    </row>
    <row r="1167" spans="2:7" ht="15.75" x14ac:dyDescent="0.25">
      <c r="B1167" s="42">
        <v>118.45684713750002</v>
      </c>
      <c r="C1167" s="42">
        <f t="shared" si="74"/>
        <v>3.0630599999994956E-2</v>
      </c>
      <c r="D1167" s="42">
        <v>594</v>
      </c>
      <c r="E1167" s="42">
        <f t="shared" si="72"/>
        <v>403</v>
      </c>
      <c r="F1167" s="42">
        <f t="shared" si="73"/>
        <v>807</v>
      </c>
      <c r="G1167" s="42">
        <f t="shared" si="75"/>
        <v>24.71889419999593</v>
      </c>
    </row>
    <row r="1168" spans="2:7" ht="15.75" x14ac:dyDescent="0.25">
      <c r="B1168" s="42">
        <v>118.42621653750001</v>
      </c>
      <c r="C1168" s="42">
        <f t="shared" si="74"/>
        <v>3.0630600000009167E-2</v>
      </c>
      <c r="D1168" s="42">
        <v>594</v>
      </c>
      <c r="E1168" s="42">
        <f t="shared" si="72"/>
        <v>403</v>
      </c>
      <c r="F1168" s="42">
        <f t="shared" si="73"/>
        <v>806</v>
      </c>
      <c r="G1168" s="42">
        <f t="shared" si="75"/>
        <v>24.688263600007389</v>
      </c>
    </row>
    <row r="1169" spans="2:7" ht="15.75" x14ac:dyDescent="0.25">
      <c r="B1169" s="42">
        <v>118.39558593750002</v>
      </c>
      <c r="C1169" s="42">
        <f t="shared" si="74"/>
        <v>3.0630599999994956E-2</v>
      </c>
      <c r="D1169" s="42">
        <v>594</v>
      </c>
      <c r="E1169" s="42">
        <f t="shared" si="72"/>
        <v>403</v>
      </c>
      <c r="F1169" s="42">
        <f t="shared" si="73"/>
        <v>806</v>
      </c>
      <c r="G1169" s="42">
        <f t="shared" si="75"/>
        <v>24.688263599995935</v>
      </c>
    </row>
    <row r="1170" spans="2:7" ht="15.75" x14ac:dyDescent="0.25">
      <c r="B1170" s="42">
        <v>118.35226772750002</v>
      </c>
      <c r="C1170" s="42">
        <f t="shared" si="74"/>
        <v>4.3318209999995361E-2</v>
      </c>
      <c r="D1170" s="42">
        <v>594</v>
      </c>
      <c r="E1170" s="42">
        <f t="shared" si="72"/>
        <v>403</v>
      </c>
      <c r="F1170" s="42">
        <f t="shared" si="73"/>
        <v>806</v>
      </c>
      <c r="G1170" s="42">
        <f t="shared" si="75"/>
        <v>34.914477259996261</v>
      </c>
    </row>
    <row r="1171" spans="2:7" ht="15.75" x14ac:dyDescent="0.25">
      <c r="B1171" s="42">
        <v>118.30894951760001</v>
      </c>
      <c r="C1171" s="42">
        <f t="shared" si="74"/>
        <v>4.3318209900007787E-2</v>
      </c>
      <c r="D1171" s="42">
        <v>594</v>
      </c>
      <c r="E1171" s="42">
        <f t="shared" si="72"/>
        <v>403</v>
      </c>
      <c r="F1171" s="42">
        <f t="shared" si="73"/>
        <v>806</v>
      </c>
      <c r="G1171" s="42">
        <f t="shared" si="75"/>
        <v>34.914477179406276</v>
      </c>
    </row>
    <row r="1172" spans="2:7" ht="15.75" x14ac:dyDescent="0.25">
      <c r="B1172" s="42">
        <v>118.27831891760002</v>
      </c>
      <c r="C1172" s="42">
        <f t="shared" si="74"/>
        <v>3.0630599999994956E-2</v>
      </c>
      <c r="D1172" s="42">
        <v>594</v>
      </c>
      <c r="E1172" s="42">
        <f t="shared" si="72"/>
        <v>403</v>
      </c>
      <c r="F1172" s="42">
        <f t="shared" si="73"/>
        <v>806</v>
      </c>
      <c r="G1172" s="42">
        <f t="shared" si="75"/>
        <v>24.688263599995935</v>
      </c>
    </row>
    <row r="1173" spans="2:7" ht="15.75" x14ac:dyDescent="0.25">
      <c r="B1173" s="42">
        <v>118.24768831760002</v>
      </c>
      <c r="C1173" s="42">
        <f t="shared" si="74"/>
        <v>3.0630599999994956E-2</v>
      </c>
      <c r="D1173" s="42">
        <v>594</v>
      </c>
      <c r="E1173" s="42">
        <f t="shared" si="72"/>
        <v>403</v>
      </c>
      <c r="F1173" s="42">
        <f t="shared" si="73"/>
        <v>806</v>
      </c>
      <c r="G1173" s="42">
        <f t="shared" si="75"/>
        <v>24.688263599995935</v>
      </c>
    </row>
    <row r="1174" spans="2:7" ht="15.75" x14ac:dyDescent="0.25">
      <c r="B1174" s="42">
        <v>118.21705771760003</v>
      </c>
      <c r="C1174" s="42">
        <f t="shared" si="74"/>
        <v>3.0630599999994956E-2</v>
      </c>
      <c r="D1174" s="42">
        <v>594</v>
      </c>
      <c r="E1174" s="42">
        <f t="shared" si="72"/>
        <v>403</v>
      </c>
      <c r="F1174" s="42">
        <f t="shared" si="73"/>
        <v>806</v>
      </c>
      <c r="G1174" s="42">
        <f t="shared" si="75"/>
        <v>24.688263599995935</v>
      </c>
    </row>
    <row r="1175" spans="2:7" ht="15.75" x14ac:dyDescent="0.25">
      <c r="B1175" s="42">
        <v>118.18642711760002</v>
      </c>
      <c r="C1175" s="42">
        <f t="shared" si="74"/>
        <v>3.0630600000009167E-2</v>
      </c>
      <c r="D1175" s="42">
        <v>593</v>
      </c>
      <c r="E1175" s="42">
        <f t="shared" si="72"/>
        <v>402</v>
      </c>
      <c r="F1175" s="42">
        <f t="shared" si="73"/>
        <v>805</v>
      </c>
      <c r="G1175" s="42">
        <f t="shared" si="75"/>
        <v>24.65763300000738</v>
      </c>
    </row>
    <row r="1176" spans="2:7" ht="15.75" x14ac:dyDescent="0.25">
      <c r="B1176" s="42">
        <v>118.14310890760001</v>
      </c>
      <c r="C1176" s="42">
        <f t="shared" si="74"/>
        <v>4.3318210000009572E-2</v>
      </c>
      <c r="D1176" s="42">
        <v>593</v>
      </c>
      <c r="E1176" s="42">
        <f t="shared" si="72"/>
        <v>402</v>
      </c>
      <c r="F1176" s="42">
        <f t="shared" si="73"/>
        <v>804</v>
      </c>
      <c r="G1176" s="42">
        <f t="shared" si="75"/>
        <v>34.827840840007696</v>
      </c>
    </row>
    <row r="1177" spans="2:7" ht="15.75" x14ac:dyDescent="0.25">
      <c r="B1177" s="42">
        <v>118.09979069770002</v>
      </c>
      <c r="C1177" s="42">
        <f t="shared" si="74"/>
        <v>4.3318209899993576E-2</v>
      </c>
      <c r="D1177" s="42">
        <v>593</v>
      </c>
      <c r="E1177" s="42">
        <f t="shared" si="72"/>
        <v>402</v>
      </c>
      <c r="F1177" s="42">
        <f t="shared" si="73"/>
        <v>804</v>
      </c>
      <c r="G1177" s="42">
        <f t="shared" si="75"/>
        <v>34.827840759594835</v>
      </c>
    </row>
    <row r="1178" spans="2:7" ht="15.75" x14ac:dyDescent="0.25">
      <c r="B1178" s="42">
        <v>118.05647248780002</v>
      </c>
      <c r="C1178" s="42">
        <f t="shared" si="74"/>
        <v>4.3318209899993576E-2</v>
      </c>
      <c r="D1178" s="42">
        <v>593</v>
      </c>
      <c r="E1178" s="42">
        <f t="shared" si="72"/>
        <v>402</v>
      </c>
      <c r="F1178" s="42">
        <f t="shared" si="73"/>
        <v>804</v>
      </c>
      <c r="G1178" s="42">
        <f t="shared" si="75"/>
        <v>34.827840759594835</v>
      </c>
    </row>
    <row r="1179" spans="2:7" ht="15.75" x14ac:dyDescent="0.25">
      <c r="B1179" s="42">
        <v>118.01315427780003</v>
      </c>
      <c r="C1179" s="42">
        <f t="shared" si="74"/>
        <v>4.3318209999995361E-2</v>
      </c>
      <c r="D1179" s="42">
        <v>593</v>
      </c>
      <c r="E1179" s="42">
        <f t="shared" si="72"/>
        <v>402</v>
      </c>
      <c r="F1179" s="42">
        <f t="shared" si="73"/>
        <v>804</v>
      </c>
      <c r="G1179" s="42">
        <f t="shared" si="75"/>
        <v>34.82784083999627</v>
      </c>
    </row>
    <row r="1180" spans="2:7" ht="15.75" x14ac:dyDescent="0.25">
      <c r="B1180" s="42">
        <v>117.96983606790002</v>
      </c>
      <c r="C1180" s="42">
        <f t="shared" si="74"/>
        <v>4.3318209900007787E-2</v>
      </c>
      <c r="D1180" s="42">
        <v>593</v>
      </c>
      <c r="E1180" s="42">
        <f t="shared" si="72"/>
        <v>402</v>
      </c>
      <c r="F1180" s="42">
        <f t="shared" si="73"/>
        <v>804</v>
      </c>
      <c r="G1180" s="42">
        <f t="shared" si="75"/>
        <v>34.827840759606261</v>
      </c>
    </row>
    <row r="1181" spans="2:7" ht="15.75" x14ac:dyDescent="0.25">
      <c r="B1181" s="42">
        <v>117.92651785790002</v>
      </c>
      <c r="C1181" s="42">
        <f t="shared" si="74"/>
        <v>4.3318209999995361E-2</v>
      </c>
      <c r="D1181" s="42">
        <v>593</v>
      </c>
      <c r="E1181" s="42">
        <f t="shared" si="72"/>
        <v>402</v>
      </c>
      <c r="F1181" s="42">
        <f t="shared" si="73"/>
        <v>804</v>
      </c>
      <c r="G1181" s="42">
        <f t="shared" si="75"/>
        <v>34.82784083999627</v>
      </c>
    </row>
    <row r="1182" spans="2:7" ht="15.75" x14ac:dyDescent="0.25">
      <c r="B1182" s="42">
        <v>117.88319964800002</v>
      </c>
      <c r="C1182" s="42">
        <f t="shared" si="74"/>
        <v>4.3318209900007787E-2</v>
      </c>
      <c r="D1182" s="42">
        <v>593</v>
      </c>
      <c r="E1182" s="42">
        <f t="shared" si="72"/>
        <v>402</v>
      </c>
      <c r="F1182" s="42">
        <f t="shared" si="73"/>
        <v>804</v>
      </c>
      <c r="G1182" s="42">
        <f t="shared" si="75"/>
        <v>34.827840759606261</v>
      </c>
    </row>
    <row r="1183" spans="2:7" ht="15.75" x14ac:dyDescent="0.25">
      <c r="B1183" s="42">
        <v>117.85256904800002</v>
      </c>
      <c r="C1183" s="42">
        <f t="shared" si="74"/>
        <v>3.0630599999994956E-2</v>
      </c>
      <c r="D1183" s="42">
        <v>593</v>
      </c>
      <c r="E1183" s="42">
        <f t="shared" si="72"/>
        <v>402</v>
      </c>
      <c r="F1183" s="42">
        <f t="shared" si="73"/>
        <v>804</v>
      </c>
      <c r="G1183" s="42">
        <f t="shared" si="75"/>
        <v>24.627002399995945</v>
      </c>
    </row>
    <row r="1184" spans="2:7" ht="15.75" x14ac:dyDescent="0.25">
      <c r="B1184" s="42">
        <v>117.82193844800003</v>
      </c>
      <c r="C1184" s="42">
        <f t="shared" si="74"/>
        <v>3.0630599999994956E-2</v>
      </c>
      <c r="D1184" s="42">
        <v>593</v>
      </c>
      <c r="E1184" s="42">
        <f t="shared" si="72"/>
        <v>402</v>
      </c>
      <c r="F1184" s="42">
        <f t="shared" si="73"/>
        <v>804</v>
      </c>
      <c r="G1184" s="42">
        <f t="shared" si="75"/>
        <v>24.627002399995945</v>
      </c>
    </row>
    <row r="1185" spans="2:7" ht="15.75" x14ac:dyDescent="0.25">
      <c r="B1185" s="42">
        <v>117.77862023800002</v>
      </c>
      <c r="C1185" s="42">
        <f t="shared" si="74"/>
        <v>4.3318210000009572E-2</v>
      </c>
      <c r="D1185" s="42">
        <v>593</v>
      </c>
      <c r="E1185" s="42">
        <f t="shared" si="72"/>
        <v>402</v>
      </c>
      <c r="F1185" s="42">
        <f t="shared" si="73"/>
        <v>804</v>
      </c>
      <c r="G1185" s="42">
        <f t="shared" si="75"/>
        <v>34.827840840007696</v>
      </c>
    </row>
    <row r="1186" spans="2:7" ht="15.75" x14ac:dyDescent="0.25">
      <c r="B1186" s="42">
        <v>117.74798963800002</v>
      </c>
      <c r="C1186" s="42">
        <f t="shared" si="74"/>
        <v>3.0630599999994956E-2</v>
      </c>
      <c r="D1186" s="42">
        <v>593</v>
      </c>
      <c r="E1186" s="42">
        <f t="shared" si="72"/>
        <v>402</v>
      </c>
      <c r="F1186" s="42">
        <f t="shared" si="73"/>
        <v>804</v>
      </c>
      <c r="G1186" s="42">
        <f t="shared" si="75"/>
        <v>24.627002399995945</v>
      </c>
    </row>
    <row r="1187" spans="2:7" ht="15.75" x14ac:dyDescent="0.25">
      <c r="B1187" s="42">
        <v>117.71735903800001</v>
      </c>
      <c r="C1187" s="42">
        <f t="shared" si="74"/>
        <v>3.0630600000009167E-2</v>
      </c>
      <c r="D1187" s="42">
        <v>593</v>
      </c>
      <c r="E1187" s="42">
        <f t="shared" si="72"/>
        <v>402</v>
      </c>
      <c r="F1187" s="42">
        <f t="shared" si="73"/>
        <v>804</v>
      </c>
      <c r="G1187" s="42">
        <f t="shared" si="75"/>
        <v>24.62700240000737</v>
      </c>
    </row>
    <row r="1188" spans="2:7" ht="15.75" x14ac:dyDescent="0.25">
      <c r="B1188" s="42">
        <v>117.67404082810002</v>
      </c>
      <c r="C1188" s="42">
        <f t="shared" si="74"/>
        <v>4.3318209899993576E-2</v>
      </c>
      <c r="D1188" s="42">
        <v>593</v>
      </c>
      <c r="E1188" s="42">
        <f t="shared" si="72"/>
        <v>402</v>
      </c>
      <c r="F1188" s="42">
        <f t="shared" si="73"/>
        <v>804</v>
      </c>
      <c r="G1188" s="42">
        <f t="shared" si="75"/>
        <v>34.827840759594835</v>
      </c>
    </row>
    <row r="1189" spans="2:7" ht="15.75" x14ac:dyDescent="0.25">
      <c r="B1189" s="42">
        <v>117.64341022810001</v>
      </c>
      <c r="C1189" s="42">
        <f t="shared" si="74"/>
        <v>3.0630600000009167E-2</v>
      </c>
      <c r="D1189" s="42">
        <v>593</v>
      </c>
      <c r="E1189" s="42">
        <f t="shared" si="72"/>
        <v>402</v>
      </c>
      <c r="F1189" s="42">
        <f t="shared" si="73"/>
        <v>804</v>
      </c>
      <c r="G1189" s="42">
        <f t="shared" si="75"/>
        <v>24.62700240000737</v>
      </c>
    </row>
    <row r="1190" spans="2:7" ht="15.75" x14ac:dyDescent="0.25">
      <c r="B1190" s="42">
        <v>117.61277962810001</v>
      </c>
      <c r="C1190" s="42">
        <f t="shared" si="74"/>
        <v>3.0630599999994956E-2</v>
      </c>
      <c r="D1190" s="42">
        <v>593</v>
      </c>
      <c r="E1190" s="42">
        <f t="shared" si="72"/>
        <v>402</v>
      </c>
      <c r="F1190" s="42">
        <f t="shared" si="73"/>
        <v>804</v>
      </c>
      <c r="G1190" s="42">
        <f t="shared" si="75"/>
        <v>24.627002399995945</v>
      </c>
    </row>
    <row r="1191" spans="2:7" ht="15.75" x14ac:dyDescent="0.25">
      <c r="B1191" s="42">
        <v>117.58214902810002</v>
      </c>
      <c r="C1191" s="42">
        <f t="shared" si="74"/>
        <v>3.0630599999994956E-2</v>
      </c>
      <c r="D1191" s="42">
        <v>593</v>
      </c>
      <c r="E1191" s="42">
        <f t="shared" si="72"/>
        <v>402</v>
      </c>
      <c r="F1191" s="42">
        <f t="shared" si="73"/>
        <v>804</v>
      </c>
      <c r="G1191" s="42">
        <f t="shared" si="75"/>
        <v>24.627002399995945</v>
      </c>
    </row>
    <row r="1192" spans="2:7" ht="15.75" x14ac:dyDescent="0.25">
      <c r="B1192" s="42">
        <v>117.55151842810002</v>
      </c>
      <c r="C1192" s="42">
        <f t="shared" si="74"/>
        <v>3.0630599999994956E-2</v>
      </c>
      <c r="D1192" s="42">
        <v>593</v>
      </c>
      <c r="E1192" s="42">
        <f t="shared" si="72"/>
        <v>402</v>
      </c>
      <c r="F1192" s="42">
        <f t="shared" si="73"/>
        <v>804</v>
      </c>
      <c r="G1192" s="42">
        <f t="shared" si="75"/>
        <v>24.627002399995945</v>
      </c>
    </row>
    <row r="1193" spans="2:7" ht="15.75" x14ac:dyDescent="0.25">
      <c r="B1193" s="42">
        <v>117.50820021820002</v>
      </c>
      <c r="C1193" s="42">
        <f t="shared" si="74"/>
        <v>4.3318209900007787E-2</v>
      </c>
      <c r="D1193" s="42">
        <v>593</v>
      </c>
      <c r="E1193" s="42">
        <f t="shared" si="72"/>
        <v>402</v>
      </c>
      <c r="F1193" s="42">
        <f t="shared" si="73"/>
        <v>804</v>
      </c>
      <c r="G1193" s="42">
        <f t="shared" si="75"/>
        <v>34.827840759606261</v>
      </c>
    </row>
    <row r="1194" spans="2:7" ht="15.75" x14ac:dyDescent="0.25">
      <c r="B1194" s="42">
        <v>117.47756961820002</v>
      </c>
      <c r="C1194" s="42">
        <f t="shared" si="74"/>
        <v>3.0630599999994956E-2</v>
      </c>
      <c r="D1194" s="42">
        <v>593</v>
      </c>
      <c r="E1194" s="42">
        <f t="shared" si="72"/>
        <v>402</v>
      </c>
      <c r="F1194" s="42">
        <f t="shared" si="73"/>
        <v>804</v>
      </c>
      <c r="G1194" s="42">
        <f t="shared" si="75"/>
        <v>24.627002399995945</v>
      </c>
    </row>
    <row r="1195" spans="2:7" ht="15.75" x14ac:dyDescent="0.25">
      <c r="B1195" s="42">
        <v>117.44693901820003</v>
      </c>
      <c r="C1195" s="42">
        <f t="shared" si="74"/>
        <v>3.0630599999994956E-2</v>
      </c>
      <c r="D1195" s="42">
        <v>591</v>
      </c>
      <c r="E1195" s="42">
        <f t="shared" si="72"/>
        <v>400</v>
      </c>
      <c r="F1195" s="42">
        <f t="shared" si="73"/>
        <v>802</v>
      </c>
      <c r="G1195" s="42">
        <f t="shared" si="75"/>
        <v>24.565741199995955</v>
      </c>
    </row>
    <row r="1196" spans="2:7" ht="15.75" x14ac:dyDescent="0.25">
      <c r="B1196" s="42">
        <v>117.41630841820002</v>
      </c>
      <c r="C1196" s="42">
        <f t="shared" si="74"/>
        <v>3.0630600000009167E-2</v>
      </c>
      <c r="D1196" s="42">
        <v>590</v>
      </c>
      <c r="E1196" s="42">
        <f t="shared" si="72"/>
        <v>399</v>
      </c>
      <c r="F1196" s="42">
        <f t="shared" si="73"/>
        <v>799</v>
      </c>
      <c r="G1196" s="42">
        <f t="shared" si="75"/>
        <v>24.473849400007325</v>
      </c>
    </row>
    <row r="1197" spans="2:7" ht="15.75" x14ac:dyDescent="0.25">
      <c r="B1197" s="42">
        <v>117.38567781820001</v>
      </c>
      <c r="C1197" s="42">
        <f t="shared" si="74"/>
        <v>3.0630600000009167E-2</v>
      </c>
      <c r="D1197" s="42">
        <v>590</v>
      </c>
      <c r="E1197" s="42">
        <f t="shared" si="72"/>
        <v>399</v>
      </c>
      <c r="F1197" s="42">
        <f t="shared" si="73"/>
        <v>798</v>
      </c>
      <c r="G1197" s="42">
        <f t="shared" si="75"/>
        <v>24.443218800007315</v>
      </c>
    </row>
    <row r="1198" spans="2:7" ht="15.75" x14ac:dyDescent="0.25">
      <c r="B1198" s="42">
        <v>117.35504721820001</v>
      </c>
      <c r="C1198" s="42">
        <f t="shared" si="74"/>
        <v>3.0630599999994956E-2</v>
      </c>
      <c r="D1198" s="42">
        <v>590</v>
      </c>
      <c r="E1198" s="42">
        <f t="shared" si="72"/>
        <v>399</v>
      </c>
      <c r="F1198" s="42">
        <f t="shared" si="73"/>
        <v>798</v>
      </c>
      <c r="G1198" s="42">
        <f t="shared" si="75"/>
        <v>24.443218799995975</v>
      </c>
    </row>
    <row r="1199" spans="2:7" ht="15.75" x14ac:dyDescent="0.25">
      <c r="B1199" s="42">
        <v>117.32441661820002</v>
      </c>
      <c r="C1199" s="42">
        <f t="shared" si="74"/>
        <v>3.0630599999994956E-2</v>
      </c>
      <c r="D1199" s="42">
        <v>590</v>
      </c>
      <c r="E1199" s="42">
        <f t="shared" si="72"/>
        <v>399</v>
      </c>
      <c r="F1199" s="42">
        <f t="shared" si="73"/>
        <v>798</v>
      </c>
      <c r="G1199" s="42">
        <f t="shared" si="75"/>
        <v>24.443218799995975</v>
      </c>
    </row>
    <row r="1200" spans="2:7" ht="15.75" x14ac:dyDescent="0.25">
      <c r="B1200" s="42">
        <v>117.29378601820002</v>
      </c>
      <c r="C1200" s="42">
        <f t="shared" si="74"/>
        <v>3.0630599999994956E-2</v>
      </c>
      <c r="D1200" s="42">
        <v>590</v>
      </c>
      <c r="E1200" s="42">
        <f t="shared" si="72"/>
        <v>399</v>
      </c>
      <c r="F1200" s="42">
        <f t="shared" si="73"/>
        <v>798</v>
      </c>
      <c r="G1200" s="42">
        <f t="shared" si="75"/>
        <v>24.443218799995975</v>
      </c>
    </row>
    <row r="1201" spans="2:7" ht="15.75" x14ac:dyDescent="0.25">
      <c r="B1201" s="42">
        <v>117.26315541820001</v>
      </c>
      <c r="C1201" s="42">
        <f t="shared" si="74"/>
        <v>3.0630600000009167E-2</v>
      </c>
      <c r="D1201" s="42">
        <v>590</v>
      </c>
      <c r="E1201" s="42">
        <f t="shared" si="72"/>
        <v>399</v>
      </c>
      <c r="F1201" s="42">
        <f t="shared" si="73"/>
        <v>798</v>
      </c>
      <c r="G1201" s="42">
        <f t="shared" si="75"/>
        <v>24.443218800007315</v>
      </c>
    </row>
    <row r="1202" spans="2:7" ht="15.75" x14ac:dyDescent="0.25">
      <c r="B1202" s="42">
        <v>117.21983720820002</v>
      </c>
      <c r="C1202" s="42">
        <f t="shared" si="74"/>
        <v>4.3318209999995361E-2</v>
      </c>
      <c r="D1202" s="42">
        <v>589</v>
      </c>
      <c r="E1202" s="42">
        <f t="shared" si="72"/>
        <v>398</v>
      </c>
      <c r="F1202" s="42">
        <f t="shared" si="73"/>
        <v>797</v>
      </c>
      <c r="G1202" s="42">
        <f t="shared" si="75"/>
        <v>34.524613369996302</v>
      </c>
    </row>
    <row r="1203" spans="2:7" ht="15.75" x14ac:dyDescent="0.25">
      <c r="B1203" s="42">
        <v>117.18920660820001</v>
      </c>
      <c r="C1203" s="42">
        <f t="shared" si="74"/>
        <v>3.0630600000009167E-2</v>
      </c>
      <c r="D1203" s="42">
        <v>589</v>
      </c>
      <c r="E1203" s="42">
        <f t="shared" si="72"/>
        <v>398</v>
      </c>
      <c r="F1203" s="42">
        <f t="shared" si="73"/>
        <v>796</v>
      </c>
      <c r="G1203" s="42">
        <f t="shared" si="75"/>
        <v>24.381957600007297</v>
      </c>
    </row>
    <row r="1204" spans="2:7" ht="15.75" x14ac:dyDescent="0.25">
      <c r="B1204" s="42">
        <v>117.14588839830002</v>
      </c>
      <c r="C1204" s="42">
        <f t="shared" si="74"/>
        <v>4.3318209899993576E-2</v>
      </c>
      <c r="D1204" s="42">
        <v>589</v>
      </c>
      <c r="E1204" s="42">
        <f t="shared" si="72"/>
        <v>398</v>
      </c>
      <c r="F1204" s="42">
        <f t="shared" si="73"/>
        <v>796</v>
      </c>
      <c r="G1204" s="42">
        <f t="shared" si="75"/>
        <v>34.481295080394887</v>
      </c>
    </row>
    <row r="1205" spans="2:7" ht="15.75" x14ac:dyDescent="0.25">
      <c r="B1205" s="42">
        <v>117.10257018830002</v>
      </c>
      <c r="C1205" s="42">
        <f t="shared" si="74"/>
        <v>4.3318209999995361E-2</v>
      </c>
      <c r="D1205" s="42">
        <v>589</v>
      </c>
      <c r="E1205" s="42">
        <f t="shared" si="72"/>
        <v>398</v>
      </c>
      <c r="F1205" s="42">
        <f t="shared" si="73"/>
        <v>796</v>
      </c>
      <c r="G1205" s="42">
        <f t="shared" si="75"/>
        <v>34.481295159996307</v>
      </c>
    </row>
    <row r="1206" spans="2:7" ht="15.75" x14ac:dyDescent="0.25">
      <c r="B1206" s="42">
        <v>117.07193958830001</v>
      </c>
      <c r="C1206" s="42">
        <f t="shared" si="74"/>
        <v>3.0630600000009167E-2</v>
      </c>
      <c r="D1206" s="42">
        <v>589</v>
      </c>
      <c r="E1206" s="42">
        <f t="shared" si="72"/>
        <v>398</v>
      </c>
      <c r="F1206" s="42">
        <f t="shared" si="73"/>
        <v>796</v>
      </c>
      <c r="G1206" s="42">
        <f t="shared" si="75"/>
        <v>24.381957600007297</v>
      </c>
    </row>
    <row r="1207" spans="2:7" ht="15.75" x14ac:dyDescent="0.25">
      <c r="B1207" s="42">
        <v>117.02862137840002</v>
      </c>
      <c r="C1207" s="42">
        <f t="shared" si="74"/>
        <v>4.3318209899993576E-2</v>
      </c>
      <c r="D1207" s="42">
        <v>589</v>
      </c>
      <c r="E1207" s="42">
        <f t="shared" si="72"/>
        <v>398</v>
      </c>
      <c r="F1207" s="42">
        <f t="shared" si="73"/>
        <v>796</v>
      </c>
      <c r="G1207" s="42">
        <f t="shared" si="75"/>
        <v>34.481295080394887</v>
      </c>
    </row>
    <row r="1208" spans="2:7" ht="15.75" x14ac:dyDescent="0.25">
      <c r="B1208" s="42">
        <v>116.98530316840001</v>
      </c>
      <c r="C1208" s="42">
        <f t="shared" si="74"/>
        <v>4.3318210000009572E-2</v>
      </c>
      <c r="D1208" s="42">
        <v>589</v>
      </c>
      <c r="E1208" s="42">
        <f t="shared" si="72"/>
        <v>398</v>
      </c>
      <c r="F1208" s="42">
        <f t="shared" si="73"/>
        <v>796</v>
      </c>
      <c r="G1208" s="42">
        <f t="shared" si="75"/>
        <v>34.481295160007619</v>
      </c>
    </row>
    <row r="1209" spans="2:7" ht="15.75" x14ac:dyDescent="0.25">
      <c r="B1209" s="42">
        <v>116.95467256840001</v>
      </c>
      <c r="C1209" s="42">
        <f t="shared" si="74"/>
        <v>3.0630599999994956E-2</v>
      </c>
      <c r="D1209" s="42">
        <v>588</v>
      </c>
      <c r="E1209" s="42">
        <f t="shared" si="72"/>
        <v>397</v>
      </c>
      <c r="F1209" s="42">
        <f t="shared" si="73"/>
        <v>795</v>
      </c>
      <c r="G1209" s="42">
        <f t="shared" si="75"/>
        <v>24.35132699999599</v>
      </c>
    </row>
    <row r="1210" spans="2:7" ht="15.75" x14ac:dyDescent="0.25">
      <c r="B1210" s="42">
        <v>116.92404196840002</v>
      </c>
      <c r="C1210" s="42">
        <f t="shared" si="74"/>
        <v>3.0630599999994956E-2</v>
      </c>
      <c r="D1210" s="42">
        <v>588</v>
      </c>
      <c r="E1210" s="42">
        <f t="shared" si="72"/>
        <v>397</v>
      </c>
      <c r="F1210" s="42">
        <f t="shared" si="73"/>
        <v>794</v>
      </c>
      <c r="G1210" s="42">
        <f t="shared" si="75"/>
        <v>24.320696399995995</v>
      </c>
    </row>
    <row r="1211" spans="2:7" ht="15.75" x14ac:dyDescent="0.25">
      <c r="B1211" s="42">
        <v>116.89341136840002</v>
      </c>
      <c r="C1211" s="42">
        <f t="shared" si="74"/>
        <v>3.0630599999994956E-2</v>
      </c>
      <c r="D1211" s="42">
        <v>588</v>
      </c>
      <c r="E1211" s="42">
        <f t="shared" si="72"/>
        <v>397</v>
      </c>
      <c r="F1211" s="42">
        <f t="shared" si="73"/>
        <v>794</v>
      </c>
      <c r="G1211" s="42">
        <f t="shared" si="75"/>
        <v>24.320696399995995</v>
      </c>
    </row>
    <row r="1212" spans="2:7" ht="15.75" x14ac:dyDescent="0.25">
      <c r="B1212" s="42">
        <v>116.86278076840003</v>
      </c>
      <c r="C1212" s="42">
        <f t="shared" si="74"/>
        <v>3.0630599999994956E-2</v>
      </c>
      <c r="D1212" s="42">
        <v>588</v>
      </c>
      <c r="E1212" s="42">
        <f t="shared" si="72"/>
        <v>397</v>
      </c>
      <c r="F1212" s="42">
        <f t="shared" si="73"/>
        <v>794</v>
      </c>
      <c r="G1212" s="42">
        <f t="shared" si="75"/>
        <v>24.320696399995995</v>
      </c>
    </row>
    <row r="1213" spans="2:7" ht="15.75" x14ac:dyDescent="0.25">
      <c r="B1213" s="42">
        <v>116.81946255850002</v>
      </c>
      <c r="C1213" s="42">
        <f t="shared" si="74"/>
        <v>4.3318209900007787E-2</v>
      </c>
      <c r="D1213" s="42">
        <v>587</v>
      </c>
      <c r="E1213" s="42">
        <f t="shared" si="72"/>
        <v>396</v>
      </c>
      <c r="F1213" s="42">
        <f t="shared" si="73"/>
        <v>793</v>
      </c>
      <c r="G1213" s="42">
        <f t="shared" si="75"/>
        <v>34.351340450706175</v>
      </c>
    </row>
    <row r="1214" spans="2:7" ht="15.75" x14ac:dyDescent="0.25">
      <c r="B1214" s="42">
        <v>116.78883195850003</v>
      </c>
      <c r="C1214" s="42">
        <f t="shared" si="74"/>
        <v>3.0630599999994956E-2</v>
      </c>
      <c r="D1214" s="42">
        <v>587</v>
      </c>
      <c r="E1214" s="42">
        <f t="shared" si="72"/>
        <v>396</v>
      </c>
      <c r="F1214" s="42">
        <f t="shared" si="73"/>
        <v>792</v>
      </c>
      <c r="G1214" s="42">
        <f t="shared" si="75"/>
        <v>24.259435199996005</v>
      </c>
    </row>
    <row r="1215" spans="2:7" ht="15.75" x14ac:dyDescent="0.25">
      <c r="B1215" s="42">
        <v>116.75820135850002</v>
      </c>
      <c r="C1215" s="42">
        <f t="shared" si="74"/>
        <v>3.0630600000009167E-2</v>
      </c>
      <c r="D1215" s="42">
        <v>587</v>
      </c>
      <c r="E1215" s="42">
        <f t="shared" si="72"/>
        <v>396</v>
      </c>
      <c r="F1215" s="42">
        <f t="shared" si="73"/>
        <v>792</v>
      </c>
      <c r="G1215" s="42">
        <f t="shared" si="75"/>
        <v>24.25943520000726</v>
      </c>
    </row>
    <row r="1216" spans="2:7" ht="15.75" x14ac:dyDescent="0.25">
      <c r="B1216" s="42">
        <v>116.71488314850001</v>
      </c>
      <c r="C1216" s="42">
        <f t="shared" si="74"/>
        <v>4.3318210000009572E-2</v>
      </c>
      <c r="D1216" s="42">
        <v>587</v>
      </c>
      <c r="E1216" s="42">
        <f t="shared" si="72"/>
        <v>396</v>
      </c>
      <c r="F1216" s="42">
        <f t="shared" si="73"/>
        <v>792</v>
      </c>
      <c r="G1216" s="42">
        <f t="shared" si="75"/>
        <v>34.308022320007581</v>
      </c>
    </row>
    <row r="1217" spans="2:7" ht="15.75" x14ac:dyDescent="0.25">
      <c r="B1217" s="42">
        <v>116.67156493860003</v>
      </c>
      <c r="C1217" s="42">
        <f t="shared" si="74"/>
        <v>4.3318209899979365E-2</v>
      </c>
      <c r="D1217" s="42">
        <v>587</v>
      </c>
      <c r="E1217" s="42">
        <f t="shared" si="72"/>
        <v>396</v>
      </c>
      <c r="F1217" s="42">
        <f t="shared" si="73"/>
        <v>792</v>
      </c>
      <c r="G1217" s="42">
        <f t="shared" si="75"/>
        <v>34.308022240783657</v>
      </c>
    </row>
    <row r="1218" spans="2:7" ht="15.75" x14ac:dyDescent="0.25">
      <c r="B1218" s="42">
        <v>116.62824672870002</v>
      </c>
      <c r="C1218" s="42">
        <f t="shared" si="74"/>
        <v>4.3318209900007787E-2</v>
      </c>
      <c r="D1218" s="42">
        <v>586</v>
      </c>
      <c r="E1218" s="42">
        <f t="shared" si="72"/>
        <v>395</v>
      </c>
      <c r="F1218" s="42">
        <f t="shared" si="73"/>
        <v>791</v>
      </c>
      <c r="G1218" s="42">
        <f t="shared" si="75"/>
        <v>34.264704030906159</v>
      </c>
    </row>
    <row r="1219" spans="2:7" ht="15.75" x14ac:dyDescent="0.25">
      <c r="B1219" s="42">
        <v>116.59761612870003</v>
      </c>
      <c r="C1219" s="42">
        <f t="shared" si="74"/>
        <v>3.0630599999994956E-2</v>
      </c>
      <c r="D1219" s="42">
        <v>586</v>
      </c>
      <c r="E1219" s="42">
        <f t="shared" si="72"/>
        <v>395</v>
      </c>
      <c r="F1219" s="42">
        <f t="shared" si="73"/>
        <v>790</v>
      </c>
      <c r="G1219" s="42">
        <f t="shared" si="75"/>
        <v>24.198173999996015</v>
      </c>
    </row>
    <row r="1220" spans="2:7" ht="15.75" x14ac:dyDescent="0.25">
      <c r="B1220" s="42">
        <v>116.56698552870002</v>
      </c>
      <c r="C1220" s="42">
        <f t="shared" si="74"/>
        <v>3.0630600000009167E-2</v>
      </c>
      <c r="D1220" s="42">
        <v>586</v>
      </c>
      <c r="E1220" s="42">
        <f t="shared" si="72"/>
        <v>395</v>
      </c>
      <c r="F1220" s="42">
        <f t="shared" si="73"/>
        <v>790</v>
      </c>
      <c r="G1220" s="42">
        <f t="shared" si="75"/>
        <v>24.198174000007242</v>
      </c>
    </row>
    <row r="1221" spans="2:7" ht="15.75" x14ac:dyDescent="0.25">
      <c r="B1221" s="42">
        <v>116.52366731870002</v>
      </c>
      <c r="C1221" s="42">
        <f t="shared" si="74"/>
        <v>4.3318209999995361E-2</v>
      </c>
      <c r="D1221" s="42">
        <v>586</v>
      </c>
      <c r="E1221" s="42">
        <f t="shared" ref="E1221:E1284" si="76">D1221-191</f>
        <v>395</v>
      </c>
      <c r="F1221" s="42">
        <f t="shared" ref="F1221:F1284" si="77">E1221+E1220</f>
        <v>790</v>
      </c>
      <c r="G1221" s="42">
        <f t="shared" si="75"/>
        <v>34.221385899996335</v>
      </c>
    </row>
    <row r="1222" spans="2:7" ht="15.75" x14ac:dyDescent="0.25">
      <c r="B1222" s="42">
        <v>116.49303671870001</v>
      </c>
      <c r="C1222" s="42">
        <f t="shared" ref="C1222:C1285" si="78">B1221-B1222</f>
        <v>3.0630600000009167E-2</v>
      </c>
      <c r="D1222" s="42">
        <v>586</v>
      </c>
      <c r="E1222" s="42">
        <f t="shared" si="76"/>
        <v>395</v>
      </c>
      <c r="F1222" s="42">
        <f t="shared" si="77"/>
        <v>790</v>
      </c>
      <c r="G1222" s="42">
        <f t="shared" si="75"/>
        <v>24.198174000007242</v>
      </c>
    </row>
    <row r="1223" spans="2:7" ht="15.75" x14ac:dyDescent="0.25">
      <c r="B1223" s="42">
        <v>116.44971850880002</v>
      </c>
      <c r="C1223" s="42">
        <f t="shared" si="78"/>
        <v>4.3318209899993576E-2</v>
      </c>
      <c r="D1223" s="42">
        <v>586</v>
      </c>
      <c r="E1223" s="42">
        <f t="shared" si="76"/>
        <v>395</v>
      </c>
      <c r="F1223" s="42">
        <f t="shared" si="77"/>
        <v>790</v>
      </c>
      <c r="G1223" s="42">
        <f t="shared" ref="G1223:G1286" si="79">F1223*C1223</f>
        <v>34.221385820994925</v>
      </c>
    </row>
    <row r="1224" spans="2:7" ht="15.75" x14ac:dyDescent="0.25">
      <c r="B1224" s="42">
        <v>116.40640029880001</v>
      </c>
      <c r="C1224" s="42">
        <f t="shared" si="78"/>
        <v>4.3318210000009572E-2</v>
      </c>
      <c r="D1224" s="42">
        <v>586</v>
      </c>
      <c r="E1224" s="42">
        <f t="shared" si="76"/>
        <v>395</v>
      </c>
      <c r="F1224" s="42">
        <f t="shared" si="77"/>
        <v>790</v>
      </c>
      <c r="G1224" s="42">
        <f t="shared" si="79"/>
        <v>34.221385900007562</v>
      </c>
    </row>
    <row r="1225" spans="2:7" ht="15.75" x14ac:dyDescent="0.25">
      <c r="B1225" s="42">
        <v>116.36308208890001</v>
      </c>
      <c r="C1225" s="42">
        <f t="shared" si="78"/>
        <v>4.3318209899993576E-2</v>
      </c>
      <c r="D1225" s="42">
        <v>586</v>
      </c>
      <c r="E1225" s="42">
        <f t="shared" si="76"/>
        <v>395</v>
      </c>
      <c r="F1225" s="42">
        <f t="shared" si="77"/>
        <v>790</v>
      </c>
      <c r="G1225" s="42">
        <f t="shared" si="79"/>
        <v>34.221385820994925</v>
      </c>
    </row>
    <row r="1226" spans="2:7" ht="15.75" x14ac:dyDescent="0.25">
      <c r="B1226" s="42">
        <v>116.33245148890002</v>
      </c>
      <c r="C1226" s="42">
        <f t="shared" si="78"/>
        <v>3.0630599999994956E-2</v>
      </c>
      <c r="D1226" s="42">
        <v>586</v>
      </c>
      <c r="E1226" s="42">
        <f t="shared" si="76"/>
        <v>395</v>
      </c>
      <c r="F1226" s="42">
        <f t="shared" si="77"/>
        <v>790</v>
      </c>
      <c r="G1226" s="42">
        <f t="shared" si="79"/>
        <v>24.198173999996015</v>
      </c>
    </row>
    <row r="1227" spans="2:7" ht="15.75" x14ac:dyDescent="0.25">
      <c r="B1227" s="42">
        <v>116.30182088890001</v>
      </c>
      <c r="C1227" s="42">
        <f t="shared" si="78"/>
        <v>3.0630600000009167E-2</v>
      </c>
      <c r="D1227" s="42">
        <v>586</v>
      </c>
      <c r="E1227" s="42">
        <f t="shared" si="76"/>
        <v>395</v>
      </c>
      <c r="F1227" s="42">
        <f t="shared" si="77"/>
        <v>790</v>
      </c>
      <c r="G1227" s="42">
        <f t="shared" si="79"/>
        <v>24.198174000007242</v>
      </c>
    </row>
    <row r="1228" spans="2:7" ht="15.75" x14ac:dyDescent="0.25">
      <c r="B1228" s="42">
        <v>116.27119028890002</v>
      </c>
      <c r="C1228" s="42">
        <f t="shared" si="78"/>
        <v>3.0630599999994956E-2</v>
      </c>
      <c r="D1228" s="42">
        <v>586</v>
      </c>
      <c r="E1228" s="42">
        <f t="shared" si="76"/>
        <v>395</v>
      </c>
      <c r="F1228" s="42">
        <f t="shared" si="77"/>
        <v>790</v>
      </c>
      <c r="G1228" s="42">
        <f t="shared" si="79"/>
        <v>24.198173999996015</v>
      </c>
    </row>
    <row r="1229" spans="2:7" ht="15.75" x14ac:dyDescent="0.25">
      <c r="B1229" s="42">
        <v>116.22787207890002</v>
      </c>
      <c r="C1229" s="42">
        <f t="shared" si="78"/>
        <v>4.3318209999995361E-2</v>
      </c>
      <c r="D1229" s="42">
        <v>586</v>
      </c>
      <c r="E1229" s="42">
        <f t="shared" si="76"/>
        <v>395</v>
      </c>
      <c r="F1229" s="42">
        <f t="shared" si="77"/>
        <v>790</v>
      </c>
      <c r="G1229" s="42">
        <f t="shared" si="79"/>
        <v>34.221385899996335</v>
      </c>
    </row>
    <row r="1230" spans="2:7" ht="15.75" x14ac:dyDescent="0.25">
      <c r="B1230" s="42">
        <v>116.19724147890003</v>
      </c>
      <c r="C1230" s="42">
        <f t="shared" si="78"/>
        <v>3.0630599999994956E-2</v>
      </c>
      <c r="D1230" s="42">
        <v>586</v>
      </c>
      <c r="E1230" s="42">
        <f t="shared" si="76"/>
        <v>395</v>
      </c>
      <c r="F1230" s="42">
        <f t="shared" si="77"/>
        <v>790</v>
      </c>
      <c r="G1230" s="42">
        <f t="shared" si="79"/>
        <v>24.198173999996015</v>
      </c>
    </row>
    <row r="1231" spans="2:7" ht="15.75" x14ac:dyDescent="0.25">
      <c r="B1231" s="42">
        <v>116.16661087890002</v>
      </c>
      <c r="C1231" s="42">
        <f t="shared" si="78"/>
        <v>3.0630600000009167E-2</v>
      </c>
      <c r="D1231" s="42">
        <v>585</v>
      </c>
      <c r="E1231" s="42">
        <f t="shared" si="76"/>
        <v>394</v>
      </c>
      <c r="F1231" s="42">
        <f t="shared" si="77"/>
        <v>789</v>
      </c>
      <c r="G1231" s="42">
        <f t="shared" si="79"/>
        <v>24.167543400007233</v>
      </c>
    </row>
    <row r="1232" spans="2:7" ht="15.75" x14ac:dyDescent="0.25">
      <c r="B1232" s="42">
        <v>116.12329266900002</v>
      </c>
      <c r="C1232" s="42">
        <f t="shared" si="78"/>
        <v>4.3318209899993576E-2</v>
      </c>
      <c r="D1232" s="42">
        <v>585</v>
      </c>
      <c r="E1232" s="42">
        <f t="shared" si="76"/>
        <v>394</v>
      </c>
      <c r="F1232" s="42">
        <f t="shared" si="77"/>
        <v>788</v>
      </c>
      <c r="G1232" s="42">
        <f t="shared" si="79"/>
        <v>34.134749401194938</v>
      </c>
    </row>
    <row r="1233" spans="2:7" ht="15.75" x14ac:dyDescent="0.25">
      <c r="B1233" s="42">
        <v>116.09266206900003</v>
      </c>
      <c r="C1233" s="42">
        <f t="shared" si="78"/>
        <v>3.0630599999994956E-2</v>
      </c>
      <c r="D1233" s="42">
        <v>585</v>
      </c>
      <c r="E1233" s="42">
        <f t="shared" si="76"/>
        <v>394</v>
      </c>
      <c r="F1233" s="42">
        <f t="shared" si="77"/>
        <v>788</v>
      </c>
      <c r="G1233" s="42">
        <f t="shared" si="79"/>
        <v>24.136912799996026</v>
      </c>
    </row>
    <row r="1234" spans="2:7" ht="15.75" x14ac:dyDescent="0.25">
      <c r="B1234" s="42">
        <v>116.04934385910002</v>
      </c>
      <c r="C1234" s="42">
        <f t="shared" si="78"/>
        <v>4.3318209900007787E-2</v>
      </c>
      <c r="D1234" s="42">
        <v>585</v>
      </c>
      <c r="E1234" s="42">
        <f t="shared" si="76"/>
        <v>394</v>
      </c>
      <c r="F1234" s="42">
        <f t="shared" si="77"/>
        <v>788</v>
      </c>
      <c r="G1234" s="42">
        <f t="shared" si="79"/>
        <v>34.134749401206136</v>
      </c>
    </row>
    <row r="1235" spans="2:7" ht="15.75" x14ac:dyDescent="0.25">
      <c r="B1235" s="42">
        <v>116.00602564910002</v>
      </c>
      <c r="C1235" s="42">
        <f t="shared" si="78"/>
        <v>4.3318209999995361E-2</v>
      </c>
      <c r="D1235" s="42">
        <v>585</v>
      </c>
      <c r="E1235" s="42">
        <f t="shared" si="76"/>
        <v>394</v>
      </c>
      <c r="F1235" s="42">
        <f t="shared" si="77"/>
        <v>788</v>
      </c>
      <c r="G1235" s="42">
        <f t="shared" si="79"/>
        <v>34.134749479996344</v>
      </c>
    </row>
    <row r="1236" spans="2:7" ht="15.75" x14ac:dyDescent="0.25">
      <c r="B1236" s="42">
        <v>115.96270743920002</v>
      </c>
      <c r="C1236" s="42">
        <f t="shared" si="78"/>
        <v>4.3318209900007787E-2</v>
      </c>
      <c r="D1236" s="42">
        <v>585</v>
      </c>
      <c r="E1236" s="42">
        <f t="shared" si="76"/>
        <v>394</v>
      </c>
      <c r="F1236" s="42">
        <f t="shared" si="77"/>
        <v>788</v>
      </c>
      <c r="G1236" s="42">
        <f t="shared" si="79"/>
        <v>34.134749401206136</v>
      </c>
    </row>
    <row r="1237" spans="2:7" ht="15.75" x14ac:dyDescent="0.25">
      <c r="B1237" s="42">
        <v>115.93207683920002</v>
      </c>
      <c r="C1237" s="42">
        <f t="shared" si="78"/>
        <v>3.0630599999994956E-2</v>
      </c>
      <c r="D1237" s="42">
        <v>585</v>
      </c>
      <c r="E1237" s="42">
        <f t="shared" si="76"/>
        <v>394</v>
      </c>
      <c r="F1237" s="42">
        <f t="shared" si="77"/>
        <v>788</v>
      </c>
      <c r="G1237" s="42">
        <f t="shared" si="79"/>
        <v>24.136912799996026</v>
      </c>
    </row>
    <row r="1238" spans="2:7" ht="15.75" x14ac:dyDescent="0.25">
      <c r="B1238" s="42">
        <v>115.90144623920003</v>
      </c>
      <c r="C1238" s="42">
        <f t="shared" si="78"/>
        <v>3.0630599999994956E-2</v>
      </c>
      <c r="D1238" s="42">
        <v>585</v>
      </c>
      <c r="E1238" s="42">
        <f t="shared" si="76"/>
        <v>394</v>
      </c>
      <c r="F1238" s="42">
        <f t="shared" si="77"/>
        <v>788</v>
      </c>
      <c r="G1238" s="42">
        <f t="shared" si="79"/>
        <v>24.136912799996026</v>
      </c>
    </row>
    <row r="1239" spans="2:7" ht="15.75" x14ac:dyDescent="0.25">
      <c r="B1239" s="42">
        <v>115.85812802920002</v>
      </c>
      <c r="C1239" s="42">
        <f t="shared" si="78"/>
        <v>4.3318210000009572E-2</v>
      </c>
      <c r="D1239" s="42">
        <v>585</v>
      </c>
      <c r="E1239" s="42">
        <f t="shared" si="76"/>
        <v>394</v>
      </c>
      <c r="F1239" s="42">
        <f t="shared" si="77"/>
        <v>788</v>
      </c>
      <c r="G1239" s="42">
        <f t="shared" si="79"/>
        <v>34.134749480007542</v>
      </c>
    </row>
    <row r="1240" spans="2:7" ht="15.75" x14ac:dyDescent="0.25">
      <c r="B1240" s="42">
        <v>115.81480981930002</v>
      </c>
      <c r="C1240" s="42">
        <f t="shared" si="78"/>
        <v>4.3318209899993576E-2</v>
      </c>
      <c r="D1240" s="42">
        <v>585</v>
      </c>
      <c r="E1240" s="42">
        <f t="shared" si="76"/>
        <v>394</v>
      </c>
      <c r="F1240" s="42">
        <f t="shared" si="77"/>
        <v>788</v>
      </c>
      <c r="G1240" s="42">
        <f t="shared" si="79"/>
        <v>34.134749401194938</v>
      </c>
    </row>
    <row r="1241" spans="2:7" ht="15.75" x14ac:dyDescent="0.25">
      <c r="B1241" s="42">
        <v>115.77149160930003</v>
      </c>
      <c r="C1241" s="42">
        <f t="shared" si="78"/>
        <v>4.3318209999995361E-2</v>
      </c>
      <c r="D1241" s="42">
        <v>585</v>
      </c>
      <c r="E1241" s="42">
        <f t="shared" si="76"/>
        <v>394</v>
      </c>
      <c r="F1241" s="42">
        <f t="shared" si="77"/>
        <v>788</v>
      </c>
      <c r="G1241" s="42">
        <f t="shared" si="79"/>
        <v>34.134749479996344</v>
      </c>
    </row>
    <row r="1242" spans="2:7" ht="15.75" x14ac:dyDescent="0.25">
      <c r="B1242" s="42">
        <v>115.7408610093</v>
      </c>
      <c r="C1242" s="42">
        <f t="shared" si="78"/>
        <v>3.0630600000023378E-2</v>
      </c>
      <c r="D1242" s="42">
        <v>585</v>
      </c>
      <c r="E1242" s="42">
        <f t="shared" si="76"/>
        <v>394</v>
      </c>
      <c r="F1242" s="42">
        <f t="shared" si="77"/>
        <v>788</v>
      </c>
      <c r="G1242" s="42">
        <f t="shared" si="79"/>
        <v>24.136912800018422</v>
      </c>
    </row>
    <row r="1243" spans="2:7" ht="15.75" x14ac:dyDescent="0.25">
      <c r="B1243" s="42">
        <v>115.71023040930001</v>
      </c>
      <c r="C1243" s="42">
        <f t="shared" si="78"/>
        <v>3.0630599999994956E-2</v>
      </c>
      <c r="D1243" s="42">
        <v>585</v>
      </c>
      <c r="E1243" s="42">
        <f t="shared" si="76"/>
        <v>394</v>
      </c>
      <c r="F1243" s="42">
        <f t="shared" si="77"/>
        <v>788</v>
      </c>
      <c r="G1243" s="42">
        <f t="shared" si="79"/>
        <v>24.136912799996026</v>
      </c>
    </row>
    <row r="1244" spans="2:7" ht="15.75" x14ac:dyDescent="0.25">
      <c r="B1244" s="42">
        <v>115.67959980930002</v>
      </c>
      <c r="C1244" s="42">
        <f t="shared" si="78"/>
        <v>3.0630599999994956E-2</v>
      </c>
      <c r="D1244" s="42">
        <v>585</v>
      </c>
      <c r="E1244" s="42">
        <f t="shared" si="76"/>
        <v>394</v>
      </c>
      <c r="F1244" s="42">
        <f t="shared" si="77"/>
        <v>788</v>
      </c>
      <c r="G1244" s="42">
        <f t="shared" si="79"/>
        <v>24.136912799996026</v>
      </c>
    </row>
    <row r="1245" spans="2:7" ht="15.75" x14ac:dyDescent="0.25">
      <c r="B1245" s="42">
        <v>115.63628159940001</v>
      </c>
      <c r="C1245" s="42">
        <f t="shared" si="78"/>
        <v>4.3318209900007787E-2</v>
      </c>
      <c r="D1245" s="42">
        <v>585</v>
      </c>
      <c r="E1245" s="42">
        <f t="shared" si="76"/>
        <v>394</v>
      </c>
      <c r="F1245" s="42">
        <f t="shared" si="77"/>
        <v>788</v>
      </c>
      <c r="G1245" s="42">
        <f t="shared" si="79"/>
        <v>34.134749401206136</v>
      </c>
    </row>
    <row r="1246" spans="2:7" ht="15.75" x14ac:dyDescent="0.25">
      <c r="B1246" s="42">
        <v>115.60565099940001</v>
      </c>
      <c r="C1246" s="42">
        <f t="shared" si="78"/>
        <v>3.0630599999994956E-2</v>
      </c>
      <c r="D1246" s="42">
        <v>585</v>
      </c>
      <c r="E1246" s="42">
        <f t="shared" si="76"/>
        <v>394</v>
      </c>
      <c r="F1246" s="42">
        <f t="shared" si="77"/>
        <v>788</v>
      </c>
      <c r="G1246" s="42">
        <f t="shared" si="79"/>
        <v>24.136912799996026</v>
      </c>
    </row>
    <row r="1247" spans="2:7" ht="15.75" x14ac:dyDescent="0.25">
      <c r="B1247" s="42">
        <v>115.57502039940002</v>
      </c>
      <c r="C1247" s="42">
        <f t="shared" si="78"/>
        <v>3.0630599999994956E-2</v>
      </c>
      <c r="D1247" s="42">
        <v>585</v>
      </c>
      <c r="E1247" s="42">
        <f t="shared" si="76"/>
        <v>394</v>
      </c>
      <c r="F1247" s="42">
        <f t="shared" si="77"/>
        <v>788</v>
      </c>
      <c r="G1247" s="42">
        <f t="shared" si="79"/>
        <v>24.136912799996026</v>
      </c>
    </row>
    <row r="1248" spans="2:7" ht="15.75" x14ac:dyDescent="0.25">
      <c r="B1248" s="42">
        <v>115.54438979940002</v>
      </c>
      <c r="C1248" s="42">
        <f t="shared" si="78"/>
        <v>3.0630599999994956E-2</v>
      </c>
      <c r="D1248" s="42">
        <v>585</v>
      </c>
      <c r="E1248" s="42">
        <f t="shared" si="76"/>
        <v>394</v>
      </c>
      <c r="F1248" s="42">
        <f t="shared" si="77"/>
        <v>788</v>
      </c>
      <c r="G1248" s="42">
        <f t="shared" si="79"/>
        <v>24.136912799996026</v>
      </c>
    </row>
    <row r="1249" spans="2:7" ht="15.75" x14ac:dyDescent="0.25">
      <c r="B1249" s="42">
        <v>115.50107158940001</v>
      </c>
      <c r="C1249" s="42">
        <f t="shared" si="78"/>
        <v>4.3318210000009572E-2</v>
      </c>
      <c r="D1249" s="42">
        <v>585</v>
      </c>
      <c r="E1249" s="42">
        <f t="shared" si="76"/>
        <v>394</v>
      </c>
      <c r="F1249" s="42">
        <f t="shared" si="77"/>
        <v>788</v>
      </c>
      <c r="G1249" s="42">
        <f t="shared" si="79"/>
        <v>34.134749480007542</v>
      </c>
    </row>
    <row r="1250" spans="2:7" ht="15.75" x14ac:dyDescent="0.25">
      <c r="B1250" s="42">
        <v>115.47044098940002</v>
      </c>
      <c r="C1250" s="42">
        <f t="shared" si="78"/>
        <v>3.0630599999994956E-2</v>
      </c>
      <c r="D1250" s="42">
        <v>585</v>
      </c>
      <c r="E1250" s="42">
        <f t="shared" si="76"/>
        <v>394</v>
      </c>
      <c r="F1250" s="42">
        <f t="shared" si="77"/>
        <v>788</v>
      </c>
      <c r="G1250" s="42">
        <f t="shared" si="79"/>
        <v>24.136912799996026</v>
      </c>
    </row>
    <row r="1251" spans="2:7" ht="15.75" x14ac:dyDescent="0.25">
      <c r="B1251" s="42">
        <v>115.42712277950001</v>
      </c>
      <c r="C1251" s="42">
        <f t="shared" si="78"/>
        <v>4.3318209900007787E-2</v>
      </c>
      <c r="D1251" s="42">
        <v>585</v>
      </c>
      <c r="E1251" s="42">
        <f t="shared" si="76"/>
        <v>394</v>
      </c>
      <c r="F1251" s="42">
        <f t="shared" si="77"/>
        <v>788</v>
      </c>
      <c r="G1251" s="42">
        <f t="shared" si="79"/>
        <v>34.134749401206136</v>
      </c>
    </row>
    <row r="1252" spans="2:7" ht="15.75" x14ac:dyDescent="0.25">
      <c r="B1252" s="42">
        <v>115.39649217950002</v>
      </c>
      <c r="C1252" s="42">
        <f t="shared" si="78"/>
        <v>3.0630599999994956E-2</v>
      </c>
      <c r="D1252" s="42">
        <v>585</v>
      </c>
      <c r="E1252" s="42">
        <f t="shared" si="76"/>
        <v>394</v>
      </c>
      <c r="F1252" s="42">
        <f t="shared" si="77"/>
        <v>788</v>
      </c>
      <c r="G1252" s="42">
        <f t="shared" si="79"/>
        <v>24.136912799996026</v>
      </c>
    </row>
    <row r="1253" spans="2:7" ht="15.75" x14ac:dyDescent="0.25">
      <c r="B1253" s="42">
        <v>115.36586157950002</v>
      </c>
      <c r="C1253" s="42">
        <f t="shared" si="78"/>
        <v>3.0630599999994956E-2</v>
      </c>
      <c r="D1253" s="42">
        <v>585</v>
      </c>
      <c r="E1253" s="42">
        <f t="shared" si="76"/>
        <v>394</v>
      </c>
      <c r="F1253" s="42">
        <f t="shared" si="77"/>
        <v>788</v>
      </c>
      <c r="G1253" s="42">
        <f t="shared" si="79"/>
        <v>24.136912799996026</v>
      </c>
    </row>
    <row r="1254" spans="2:7" ht="15.75" x14ac:dyDescent="0.25">
      <c r="B1254" s="42">
        <v>115.33523097950001</v>
      </c>
      <c r="C1254" s="42">
        <f t="shared" si="78"/>
        <v>3.0630600000009167E-2</v>
      </c>
      <c r="D1254" s="42">
        <v>585</v>
      </c>
      <c r="E1254" s="42">
        <f t="shared" si="76"/>
        <v>394</v>
      </c>
      <c r="F1254" s="42">
        <f t="shared" si="77"/>
        <v>788</v>
      </c>
      <c r="G1254" s="42">
        <f t="shared" si="79"/>
        <v>24.136912800007224</v>
      </c>
    </row>
    <row r="1255" spans="2:7" ht="15.75" x14ac:dyDescent="0.25">
      <c r="B1255" s="42">
        <v>115.30460037950002</v>
      </c>
      <c r="C1255" s="42">
        <f t="shared" si="78"/>
        <v>3.0630599999994956E-2</v>
      </c>
      <c r="D1255" s="42">
        <v>585</v>
      </c>
      <c r="E1255" s="42">
        <f t="shared" si="76"/>
        <v>394</v>
      </c>
      <c r="F1255" s="42">
        <f t="shared" si="77"/>
        <v>788</v>
      </c>
      <c r="G1255" s="42">
        <f t="shared" si="79"/>
        <v>24.136912799996026</v>
      </c>
    </row>
    <row r="1256" spans="2:7" ht="15.75" x14ac:dyDescent="0.25">
      <c r="B1256" s="42">
        <v>115.27396977950002</v>
      </c>
      <c r="C1256" s="42">
        <f t="shared" si="78"/>
        <v>3.0630599999994956E-2</v>
      </c>
      <c r="D1256" s="42">
        <v>585</v>
      </c>
      <c r="E1256" s="42">
        <f t="shared" si="76"/>
        <v>394</v>
      </c>
      <c r="F1256" s="42">
        <f t="shared" si="77"/>
        <v>788</v>
      </c>
      <c r="G1256" s="42">
        <f t="shared" si="79"/>
        <v>24.136912799996026</v>
      </c>
    </row>
    <row r="1257" spans="2:7" ht="15.75" x14ac:dyDescent="0.25">
      <c r="B1257" s="42">
        <v>115.23065156960001</v>
      </c>
      <c r="C1257" s="42">
        <f t="shared" si="78"/>
        <v>4.3318209900007787E-2</v>
      </c>
      <c r="D1257" s="42">
        <v>585</v>
      </c>
      <c r="E1257" s="42">
        <f t="shared" si="76"/>
        <v>394</v>
      </c>
      <c r="F1257" s="42">
        <f t="shared" si="77"/>
        <v>788</v>
      </c>
      <c r="G1257" s="42">
        <f t="shared" si="79"/>
        <v>34.134749401206136</v>
      </c>
    </row>
    <row r="1258" spans="2:7" ht="15.75" x14ac:dyDescent="0.25">
      <c r="B1258" s="42">
        <v>115.20002096960002</v>
      </c>
      <c r="C1258" s="42">
        <f t="shared" si="78"/>
        <v>3.0630599999994956E-2</v>
      </c>
      <c r="D1258" s="42">
        <v>585</v>
      </c>
      <c r="E1258" s="42">
        <f t="shared" si="76"/>
        <v>394</v>
      </c>
      <c r="F1258" s="42">
        <f t="shared" si="77"/>
        <v>788</v>
      </c>
      <c r="G1258" s="42">
        <f t="shared" si="79"/>
        <v>24.136912799996026</v>
      </c>
    </row>
    <row r="1259" spans="2:7" ht="15.75" x14ac:dyDescent="0.25">
      <c r="B1259" s="42">
        <v>115.15670275960002</v>
      </c>
      <c r="C1259" s="42">
        <f t="shared" si="78"/>
        <v>4.3318209999995361E-2</v>
      </c>
      <c r="D1259" s="42">
        <v>585</v>
      </c>
      <c r="E1259" s="42">
        <f t="shared" si="76"/>
        <v>394</v>
      </c>
      <c r="F1259" s="42">
        <f t="shared" si="77"/>
        <v>788</v>
      </c>
      <c r="G1259" s="42">
        <f t="shared" si="79"/>
        <v>34.134749479996344</v>
      </c>
    </row>
    <row r="1260" spans="2:7" ht="15.75" x14ac:dyDescent="0.25">
      <c r="B1260" s="42">
        <v>115.11338454970002</v>
      </c>
      <c r="C1260" s="42">
        <f t="shared" si="78"/>
        <v>4.3318209900007787E-2</v>
      </c>
      <c r="D1260" s="42">
        <v>585</v>
      </c>
      <c r="E1260" s="42">
        <f t="shared" si="76"/>
        <v>394</v>
      </c>
      <c r="F1260" s="42">
        <f t="shared" si="77"/>
        <v>788</v>
      </c>
      <c r="G1260" s="42">
        <f t="shared" si="79"/>
        <v>34.134749401206136</v>
      </c>
    </row>
    <row r="1261" spans="2:7" ht="15.75" x14ac:dyDescent="0.25">
      <c r="B1261" s="42">
        <v>115.08275394970002</v>
      </c>
      <c r="C1261" s="42">
        <f t="shared" si="78"/>
        <v>3.0630599999994956E-2</v>
      </c>
      <c r="D1261" s="42">
        <v>585</v>
      </c>
      <c r="E1261" s="42">
        <f t="shared" si="76"/>
        <v>394</v>
      </c>
      <c r="F1261" s="42">
        <f t="shared" si="77"/>
        <v>788</v>
      </c>
      <c r="G1261" s="42">
        <f t="shared" si="79"/>
        <v>24.136912799996026</v>
      </c>
    </row>
    <row r="1262" spans="2:7" ht="15.75" x14ac:dyDescent="0.25">
      <c r="B1262" s="42">
        <v>115.05212334970003</v>
      </c>
      <c r="C1262" s="42">
        <f t="shared" si="78"/>
        <v>3.0630599999994956E-2</v>
      </c>
      <c r="D1262" s="42">
        <v>585</v>
      </c>
      <c r="E1262" s="42">
        <f t="shared" si="76"/>
        <v>394</v>
      </c>
      <c r="F1262" s="42">
        <f t="shared" si="77"/>
        <v>788</v>
      </c>
      <c r="G1262" s="42">
        <f t="shared" si="79"/>
        <v>24.136912799996026</v>
      </c>
    </row>
    <row r="1263" spans="2:7" ht="15.75" x14ac:dyDescent="0.25">
      <c r="B1263" s="42">
        <v>115.02149274970002</v>
      </c>
      <c r="C1263" s="42">
        <f t="shared" si="78"/>
        <v>3.0630600000009167E-2</v>
      </c>
      <c r="D1263" s="42">
        <v>585</v>
      </c>
      <c r="E1263" s="42">
        <f t="shared" si="76"/>
        <v>394</v>
      </c>
      <c r="F1263" s="42">
        <f t="shared" si="77"/>
        <v>788</v>
      </c>
      <c r="G1263" s="42">
        <f t="shared" si="79"/>
        <v>24.136912800007224</v>
      </c>
    </row>
    <row r="1264" spans="2:7" ht="15.75" x14ac:dyDescent="0.25">
      <c r="B1264" s="42">
        <v>114.99086214970002</v>
      </c>
      <c r="C1264" s="42">
        <f t="shared" si="78"/>
        <v>3.0630599999994956E-2</v>
      </c>
      <c r="D1264" s="42">
        <v>585</v>
      </c>
      <c r="E1264" s="42">
        <f t="shared" si="76"/>
        <v>394</v>
      </c>
      <c r="F1264" s="42">
        <f t="shared" si="77"/>
        <v>788</v>
      </c>
      <c r="G1264" s="42">
        <f t="shared" si="79"/>
        <v>24.136912799996026</v>
      </c>
    </row>
    <row r="1265" spans="2:7" ht="15.75" x14ac:dyDescent="0.25">
      <c r="B1265" s="42">
        <v>114.96023154970001</v>
      </c>
      <c r="C1265" s="42">
        <f t="shared" si="78"/>
        <v>3.0630600000009167E-2</v>
      </c>
      <c r="D1265" s="42">
        <v>585</v>
      </c>
      <c r="E1265" s="42">
        <f t="shared" si="76"/>
        <v>394</v>
      </c>
      <c r="F1265" s="42">
        <f t="shared" si="77"/>
        <v>788</v>
      </c>
      <c r="G1265" s="42">
        <f t="shared" si="79"/>
        <v>24.136912800007224</v>
      </c>
    </row>
    <row r="1266" spans="2:7" ht="15.75" x14ac:dyDescent="0.25">
      <c r="B1266" s="42">
        <v>114.92960094970002</v>
      </c>
      <c r="C1266" s="42">
        <f t="shared" si="78"/>
        <v>3.0630599999994956E-2</v>
      </c>
      <c r="D1266" s="42">
        <v>585</v>
      </c>
      <c r="E1266" s="42">
        <f t="shared" si="76"/>
        <v>394</v>
      </c>
      <c r="F1266" s="42">
        <f t="shared" si="77"/>
        <v>788</v>
      </c>
      <c r="G1266" s="42">
        <f t="shared" si="79"/>
        <v>24.136912799996026</v>
      </c>
    </row>
    <row r="1267" spans="2:7" ht="15.75" x14ac:dyDescent="0.25">
      <c r="B1267" s="42">
        <v>114.89897034970002</v>
      </c>
      <c r="C1267" s="42">
        <f t="shared" si="78"/>
        <v>3.0630599999994956E-2</v>
      </c>
      <c r="D1267" s="42">
        <v>585</v>
      </c>
      <c r="E1267" s="42">
        <f t="shared" si="76"/>
        <v>394</v>
      </c>
      <c r="F1267" s="42">
        <f t="shared" si="77"/>
        <v>788</v>
      </c>
      <c r="G1267" s="42">
        <f t="shared" si="79"/>
        <v>24.136912799996026</v>
      </c>
    </row>
    <row r="1268" spans="2:7" ht="15.75" x14ac:dyDescent="0.25">
      <c r="B1268" s="42">
        <v>114.86833974970001</v>
      </c>
      <c r="C1268" s="42">
        <f t="shared" si="78"/>
        <v>3.0630600000009167E-2</v>
      </c>
      <c r="D1268" s="42">
        <v>585</v>
      </c>
      <c r="E1268" s="42">
        <f t="shared" si="76"/>
        <v>394</v>
      </c>
      <c r="F1268" s="42">
        <f t="shared" si="77"/>
        <v>788</v>
      </c>
      <c r="G1268" s="42">
        <f t="shared" si="79"/>
        <v>24.136912800007224</v>
      </c>
    </row>
    <row r="1269" spans="2:7" ht="15.75" x14ac:dyDescent="0.25">
      <c r="B1269" s="42">
        <v>114.83770914970002</v>
      </c>
      <c r="C1269" s="42">
        <f t="shared" si="78"/>
        <v>3.0630599999994956E-2</v>
      </c>
      <c r="D1269" s="42">
        <v>585</v>
      </c>
      <c r="E1269" s="42">
        <f t="shared" si="76"/>
        <v>394</v>
      </c>
      <c r="F1269" s="42">
        <f t="shared" si="77"/>
        <v>788</v>
      </c>
      <c r="G1269" s="42">
        <f t="shared" si="79"/>
        <v>24.136912799996026</v>
      </c>
    </row>
    <row r="1270" spans="2:7" ht="15.75" x14ac:dyDescent="0.25">
      <c r="B1270" s="42">
        <v>114.80707854970001</v>
      </c>
      <c r="C1270" s="42">
        <f t="shared" si="78"/>
        <v>3.0630600000009167E-2</v>
      </c>
      <c r="D1270" s="42">
        <v>585</v>
      </c>
      <c r="E1270" s="42">
        <f t="shared" si="76"/>
        <v>394</v>
      </c>
      <c r="F1270" s="42">
        <f t="shared" si="77"/>
        <v>788</v>
      </c>
      <c r="G1270" s="42">
        <f t="shared" si="79"/>
        <v>24.136912800007224</v>
      </c>
    </row>
    <row r="1271" spans="2:7" ht="15.75" x14ac:dyDescent="0.25">
      <c r="B1271" s="42">
        <v>114.77644794970001</v>
      </c>
      <c r="C1271" s="42">
        <f t="shared" si="78"/>
        <v>3.0630599999994956E-2</v>
      </c>
      <c r="D1271" s="42">
        <v>585</v>
      </c>
      <c r="E1271" s="42">
        <f t="shared" si="76"/>
        <v>394</v>
      </c>
      <c r="F1271" s="42">
        <f t="shared" si="77"/>
        <v>788</v>
      </c>
      <c r="G1271" s="42">
        <f t="shared" si="79"/>
        <v>24.136912799996026</v>
      </c>
    </row>
    <row r="1272" spans="2:7" ht="15.75" x14ac:dyDescent="0.25">
      <c r="B1272" s="42">
        <v>114.74581734970002</v>
      </c>
      <c r="C1272" s="42">
        <f t="shared" si="78"/>
        <v>3.0630599999994956E-2</v>
      </c>
      <c r="D1272" s="42">
        <v>585</v>
      </c>
      <c r="E1272" s="42">
        <f t="shared" si="76"/>
        <v>394</v>
      </c>
      <c r="F1272" s="42">
        <f t="shared" si="77"/>
        <v>788</v>
      </c>
      <c r="G1272" s="42">
        <f t="shared" si="79"/>
        <v>24.136912799996026</v>
      </c>
    </row>
    <row r="1273" spans="2:7" ht="15.75" x14ac:dyDescent="0.25">
      <c r="B1273" s="42">
        <v>114.71518674970002</v>
      </c>
      <c r="C1273" s="42">
        <f t="shared" si="78"/>
        <v>3.0630599999994956E-2</v>
      </c>
      <c r="D1273" s="42">
        <v>585</v>
      </c>
      <c r="E1273" s="42">
        <f t="shared" si="76"/>
        <v>394</v>
      </c>
      <c r="F1273" s="42">
        <f t="shared" si="77"/>
        <v>788</v>
      </c>
      <c r="G1273" s="42">
        <f t="shared" si="79"/>
        <v>24.136912799996026</v>
      </c>
    </row>
    <row r="1274" spans="2:7" ht="15.75" x14ac:dyDescent="0.25">
      <c r="B1274" s="42">
        <v>114.67186853970003</v>
      </c>
      <c r="C1274" s="42">
        <f t="shared" si="78"/>
        <v>4.3318209999995361E-2</v>
      </c>
      <c r="D1274" s="42">
        <v>585</v>
      </c>
      <c r="E1274" s="42">
        <f t="shared" si="76"/>
        <v>394</v>
      </c>
      <c r="F1274" s="42">
        <f t="shared" si="77"/>
        <v>788</v>
      </c>
      <c r="G1274" s="42">
        <f t="shared" si="79"/>
        <v>34.134749479996344</v>
      </c>
    </row>
    <row r="1275" spans="2:7" ht="15.75" x14ac:dyDescent="0.25">
      <c r="B1275" s="42">
        <v>114.62855032980002</v>
      </c>
      <c r="C1275" s="42">
        <f t="shared" si="78"/>
        <v>4.3318209900007787E-2</v>
      </c>
      <c r="D1275" s="42">
        <v>585</v>
      </c>
      <c r="E1275" s="42">
        <f t="shared" si="76"/>
        <v>394</v>
      </c>
      <c r="F1275" s="42">
        <f t="shared" si="77"/>
        <v>788</v>
      </c>
      <c r="G1275" s="42">
        <f t="shared" si="79"/>
        <v>34.134749401206136</v>
      </c>
    </row>
    <row r="1276" spans="2:7" ht="15.75" x14ac:dyDescent="0.25">
      <c r="B1276" s="42">
        <v>114.58523211980003</v>
      </c>
      <c r="C1276" s="42">
        <f t="shared" si="78"/>
        <v>4.3318209999995361E-2</v>
      </c>
      <c r="D1276" s="42">
        <v>585</v>
      </c>
      <c r="E1276" s="42">
        <f t="shared" si="76"/>
        <v>394</v>
      </c>
      <c r="F1276" s="42">
        <f t="shared" si="77"/>
        <v>788</v>
      </c>
      <c r="G1276" s="42">
        <f t="shared" si="79"/>
        <v>34.134749479996344</v>
      </c>
    </row>
    <row r="1277" spans="2:7" ht="15.75" x14ac:dyDescent="0.25">
      <c r="B1277" s="42">
        <v>114.54191390990002</v>
      </c>
      <c r="C1277" s="42">
        <f t="shared" si="78"/>
        <v>4.3318209900007787E-2</v>
      </c>
      <c r="D1277" s="42">
        <v>585</v>
      </c>
      <c r="E1277" s="42">
        <f t="shared" si="76"/>
        <v>394</v>
      </c>
      <c r="F1277" s="42">
        <f t="shared" si="77"/>
        <v>788</v>
      </c>
      <c r="G1277" s="42">
        <f t="shared" si="79"/>
        <v>34.134749401206136</v>
      </c>
    </row>
    <row r="1278" spans="2:7" ht="15.75" x14ac:dyDescent="0.25">
      <c r="B1278" s="42">
        <v>114.51128330990002</v>
      </c>
      <c r="C1278" s="42">
        <f t="shared" si="78"/>
        <v>3.0630599999994956E-2</v>
      </c>
      <c r="D1278" s="42">
        <v>585</v>
      </c>
      <c r="E1278" s="42">
        <f t="shared" si="76"/>
        <v>394</v>
      </c>
      <c r="F1278" s="42">
        <f t="shared" si="77"/>
        <v>788</v>
      </c>
      <c r="G1278" s="42">
        <f t="shared" si="79"/>
        <v>24.136912799996026</v>
      </c>
    </row>
    <row r="1279" spans="2:7" ht="15.75" x14ac:dyDescent="0.25">
      <c r="B1279" s="42">
        <v>114.46796510000001</v>
      </c>
      <c r="C1279" s="42">
        <f t="shared" si="78"/>
        <v>4.3318209900007787E-2</v>
      </c>
      <c r="D1279" s="42">
        <v>585</v>
      </c>
      <c r="E1279" s="42">
        <f t="shared" si="76"/>
        <v>394</v>
      </c>
      <c r="F1279" s="42">
        <f t="shared" si="77"/>
        <v>788</v>
      </c>
      <c r="G1279" s="42">
        <f t="shared" si="79"/>
        <v>34.134749401206136</v>
      </c>
    </row>
    <row r="1280" spans="2:7" ht="15.75" x14ac:dyDescent="0.25">
      <c r="B1280" s="42">
        <v>114.42464689000002</v>
      </c>
      <c r="C1280" s="42">
        <f t="shared" si="78"/>
        <v>4.3318209999995361E-2</v>
      </c>
      <c r="D1280" s="42">
        <v>585</v>
      </c>
      <c r="E1280" s="42">
        <f t="shared" si="76"/>
        <v>394</v>
      </c>
      <c r="F1280" s="42">
        <f t="shared" si="77"/>
        <v>788</v>
      </c>
      <c r="G1280" s="42">
        <f t="shared" si="79"/>
        <v>34.134749479996344</v>
      </c>
    </row>
    <row r="1281" spans="2:7" ht="15.75" x14ac:dyDescent="0.25">
      <c r="B1281" s="42">
        <v>114.39401629000002</v>
      </c>
      <c r="C1281" s="42">
        <f t="shared" si="78"/>
        <v>3.0630599999994956E-2</v>
      </c>
      <c r="D1281" s="42">
        <v>582</v>
      </c>
      <c r="E1281" s="42">
        <f t="shared" si="76"/>
        <v>391</v>
      </c>
      <c r="F1281" s="42">
        <f t="shared" si="77"/>
        <v>785</v>
      </c>
      <c r="G1281" s="42">
        <f t="shared" si="79"/>
        <v>24.045020999996041</v>
      </c>
    </row>
    <row r="1282" spans="2:7" ht="15.75" x14ac:dyDescent="0.25">
      <c r="B1282" s="42">
        <v>114.36338569000002</v>
      </c>
      <c r="C1282" s="42">
        <f t="shared" si="78"/>
        <v>3.0630600000009167E-2</v>
      </c>
      <c r="D1282" s="42">
        <v>582</v>
      </c>
      <c r="E1282" s="42">
        <f t="shared" si="76"/>
        <v>391</v>
      </c>
      <c r="F1282" s="42">
        <f t="shared" si="77"/>
        <v>782</v>
      </c>
      <c r="G1282" s="42">
        <f t="shared" si="79"/>
        <v>23.953129200007169</v>
      </c>
    </row>
    <row r="1283" spans="2:7" ht="15.75" x14ac:dyDescent="0.25">
      <c r="B1283" s="42">
        <v>114.32006748010002</v>
      </c>
      <c r="C1283" s="42">
        <f t="shared" si="78"/>
        <v>4.3318209899993576E-2</v>
      </c>
      <c r="D1283" s="42">
        <v>582</v>
      </c>
      <c r="E1283" s="42">
        <f t="shared" si="76"/>
        <v>391</v>
      </c>
      <c r="F1283" s="42">
        <f t="shared" si="77"/>
        <v>782</v>
      </c>
      <c r="G1283" s="42">
        <f t="shared" si="79"/>
        <v>33.874840141794976</v>
      </c>
    </row>
    <row r="1284" spans="2:7" ht="15.75" x14ac:dyDescent="0.25">
      <c r="B1284" s="42">
        <v>114.27674927010003</v>
      </c>
      <c r="C1284" s="42">
        <f t="shared" si="78"/>
        <v>4.3318209999995361E-2</v>
      </c>
      <c r="D1284" s="42">
        <v>582</v>
      </c>
      <c r="E1284" s="42">
        <f t="shared" si="76"/>
        <v>391</v>
      </c>
      <c r="F1284" s="42">
        <f t="shared" si="77"/>
        <v>782</v>
      </c>
      <c r="G1284" s="42">
        <f t="shared" si="79"/>
        <v>33.874840219996372</v>
      </c>
    </row>
    <row r="1285" spans="2:7" ht="15.75" x14ac:dyDescent="0.25">
      <c r="B1285" s="42">
        <v>114.23343106020002</v>
      </c>
      <c r="C1285" s="42">
        <f t="shared" si="78"/>
        <v>4.3318209900007787E-2</v>
      </c>
      <c r="D1285" s="42">
        <v>582</v>
      </c>
      <c r="E1285" s="42">
        <f t="shared" ref="E1285:E1348" si="80">D1285-191</f>
        <v>391</v>
      </c>
      <c r="F1285" s="42">
        <f t="shared" ref="F1285:F1348" si="81">E1285+E1284</f>
        <v>782</v>
      </c>
      <c r="G1285" s="42">
        <f t="shared" si="79"/>
        <v>33.874840141806089</v>
      </c>
    </row>
    <row r="1286" spans="2:7" ht="15.75" x14ac:dyDescent="0.25">
      <c r="B1286" s="42">
        <v>114.19011285020002</v>
      </c>
      <c r="C1286" s="42">
        <f t="shared" ref="C1286:C1349" si="82">B1285-B1286</f>
        <v>4.3318209999995361E-2</v>
      </c>
      <c r="D1286" s="42">
        <v>581</v>
      </c>
      <c r="E1286" s="42">
        <f t="shared" si="80"/>
        <v>390</v>
      </c>
      <c r="F1286" s="42">
        <f t="shared" si="81"/>
        <v>781</v>
      </c>
      <c r="G1286" s="42">
        <f t="shared" si="79"/>
        <v>33.831522009996377</v>
      </c>
    </row>
    <row r="1287" spans="2:7" ht="15.75" x14ac:dyDescent="0.25">
      <c r="B1287" s="42">
        <v>114.15948225020001</v>
      </c>
      <c r="C1287" s="42">
        <f t="shared" si="82"/>
        <v>3.0630600000009167E-2</v>
      </c>
      <c r="D1287" s="42">
        <v>581</v>
      </c>
      <c r="E1287" s="42">
        <f t="shared" si="80"/>
        <v>390</v>
      </c>
      <c r="F1287" s="42">
        <f t="shared" si="81"/>
        <v>780</v>
      </c>
      <c r="G1287" s="42">
        <f t="shared" ref="G1287:G1350" si="83">F1287*C1287</f>
        <v>23.89186800000715</v>
      </c>
    </row>
    <row r="1288" spans="2:7" ht="15.75" x14ac:dyDescent="0.25">
      <c r="B1288" s="42">
        <v>114.12885165020002</v>
      </c>
      <c r="C1288" s="42">
        <f t="shared" si="82"/>
        <v>3.0630599999994956E-2</v>
      </c>
      <c r="D1288" s="42">
        <v>581</v>
      </c>
      <c r="E1288" s="42">
        <f t="shared" si="80"/>
        <v>390</v>
      </c>
      <c r="F1288" s="42">
        <f t="shared" si="81"/>
        <v>780</v>
      </c>
      <c r="G1288" s="42">
        <f t="shared" si="83"/>
        <v>23.891867999996066</v>
      </c>
    </row>
    <row r="1289" spans="2:7" ht="15.75" x14ac:dyDescent="0.25">
      <c r="B1289" s="42">
        <v>114.09822105020001</v>
      </c>
      <c r="C1289" s="42">
        <f t="shared" si="82"/>
        <v>3.0630600000009167E-2</v>
      </c>
      <c r="D1289" s="42">
        <v>581</v>
      </c>
      <c r="E1289" s="42">
        <f t="shared" si="80"/>
        <v>390</v>
      </c>
      <c r="F1289" s="42">
        <f t="shared" si="81"/>
        <v>780</v>
      </c>
      <c r="G1289" s="42">
        <f t="shared" si="83"/>
        <v>23.89186800000715</v>
      </c>
    </row>
    <row r="1290" spans="2:7" ht="15.75" x14ac:dyDescent="0.25">
      <c r="B1290" s="42">
        <v>114.06759045020002</v>
      </c>
      <c r="C1290" s="42">
        <f t="shared" si="82"/>
        <v>3.0630599999994956E-2</v>
      </c>
      <c r="D1290" s="42">
        <v>581</v>
      </c>
      <c r="E1290" s="42">
        <f t="shared" si="80"/>
        <v>390</v>
      </c>
      <c r="F1290" s="42">
        <f t="shared" si="81"/>
        <v>780</v>
      </c>
      <c r="G1290" s="42">
        <f t="shared" si="83"/>
        <v>23.891867999996066</v>
      </c>
    </row>
    <row r="1291" spans="2:7" ht="15.75" x14ac:dyDescent="0.25">
      <c r="B1291" s="42">
        <v>114.03695985020002</v>
      </c>
      <c r="C1291" s="42">
        <f t="shared" si="82"/>
        <v>3.0630599999994956E-2</v>
      </c>
      <c r="D1291" s="42">
        <v>581</v>
      </c>
      <c r="E1291" s="42">
        <f t="shared" si="80"/>
        <v>390</v>
      </c>
      <c r="F1291" s="42">
        <f t="shared" si="81"/>
        <v>780</v>
      </c>
      <c r="G1291" s="42">
        <f t="shared" si="83"/>
        <v>23.891867999996066</v>
      </c>
    </row>
    <row r="1292" spans="2:7" ht="15.75" x14ac:dyDescent="0.25">
      <c r="B1292" s="42">
        <v>114.00632925020003</v>
      </c>
      <c r="C1292" s="42">
        <f t="shared" si="82"/>
        <v>3.0630599999994956E-2</v>
      </c>
      <c r="D1292" s="42">
        <v>581</v>
      </c>
      <c r="E1292" s="42">
        <f t="shared" si="80"/>
        <v>390</v>
      </c>
      <c r="F1292" s="42">
        <f t="shared" si="81"/>
        <v>780</v>
      </c>
      <c r="G1292" s="42">
        <f t="shared" si="83"/>
        <v>23.891867999996066</v>
      </c>
    </row>
    <row r="1293" spans="2:7" ht="15.75" x14ac:dyDescent="0.25">
      <c r="B1293" s="42">
        <v>113.96301104030002</v>
      </c>
      <c r="C1293" s="42">
        <f t="shared" si="82"/>
        <v>4.3318209900007787E-2</v>
      </c>
      <c r="D1293" s="42">
        <v>581</v>
      </c>
      <c r="E1293" s="42">
        <f t="shared" si="80"/>
        <v>390</v>
      </c>
      <c r="F1293" s="42">
        <f t="shared" si="81"/>
        <v>780</v>
      </c>
      <c r="G1293" s="42">
        <f t="shared" si="83"/>
        <v>33.788203722006074</v>
      </c>
    </row>
    <row r="1294" spans="2:7" ht="15.75" x14ac:dyDescent="0.25">
      <c r="B1294" s="42">
        <v>113.91969283040001</v>
      </c>
      <c r="C1294" s="42">
        <f t="shared" si="82"/>
        <v>4.3318209900007787E-2</v>
      </c>
      <c r="D1294" s="42">
        <v>580</v>
      </c>
      <c r="E1294" s="42">
        <f t="shared" si="80"/>
        <v>389</v>
      </c>
      <c r="F1294" s="42">
        <f t="shared" si="81"/>
        <v>779</v>
      </c>
      <c r="G1294" s="42">
        <f t="shared" si="83"/>
        <v>33.744885512106066</v>
      </c>
    </row>
    <row r="1295" spans="2:7" ht="15.75" x14ac:dyDescent="0.25">
      <c r="B1295" s="42">
        <v>113.88906223040001</v>
      </c>
      <c r="C1295" s="42">
        <f t="shared" si="82"/>
        <v>3.0630599999994956E-2</v>
      </c>
      <c r="D1295" s="42">
        <v>580</v>
      </c>
      <c r="E1295" s="42">
        <f t="shared" si="80"/>
        <v>389</v>
      </c>
      <c r="F1295" s="42">
        <f t="shared" si="81"/>
        <v>778</v>
      </c>
      <c r="G1295" s="42">
        <f t="shared" si="83"/>
        <v>23.830606799996076</v>
      </c>
    </row>
    <row r="1296" spans="2:7" ht="15.75" x14ac:dyDescent="0.25">
      <c r="B1296" s="42">
        <v>113.84574402040002</v>
      </c>
      <c r="C1296" s="42">
        <f t="shared" si="82"/>
        <v>4.3318209999995361E-2</v>
      </c>
      <c r="D1296" s="42">
        <v>579</v>
      </c>
      <c r="E1296" s="42">
        <f t="shared" si="80"/>
        <v>388</v>
      </c>
      <c r="F1296" s="42">
        <f t="shared" si="81"/>
        <v>777</v>
      </c>
      <c r="G1296" s="42">
        <f t="shared" si="83"/>
        <v>33.658249169996395</v>
      </c>
    </row>
    <row r="1297" spans="2:7" ht="15.75" x14ac:dyDescent="0.25">
      <c r="B1297" s="42">
        <v>113.81511342040002</v>
      </c>
      <c r="C1297" s="42">
        <f t="shared" si="82"/>
        <v>3.0630599999994956E-2</v>
      </c>
      <c r="D1297" s="42">
        <v>578</v>
      </c>
      <c r="E1297" s="42">
        <f t="shared" si="80"/>
        <v>387</v>
      </c>
      <c r="F1297" s="42">
        <f t="shared" si="81"/>
        <v>775</v>
      </c>
      <c r="G1297" s="42">
        <f t="shared" si="83"/>
        <v>23.738714999996091</v>
      </c>
    </row>
    <row r="1298" spans="2:7" ht="15.75" x14ac:dyDescent="0.25">
      <c r="B1298" s="42">
        <v>113.78448282040003</v>
      </c>
      <c r="C1298" s="42">
        <f t="shared" si="82"/>
        <v>3.0630599999994956E-2</v>
      </c>
      <c r="D1298" s="42">
        <v>578</v>
      </c>
      <c r="E1298" s="42">
        <f t="shared" si="80"/>
        <v>387</v>
      </c>
      <c r="F1298" s="42">
        <f t="shared" si="81"/>
        <v>774</v>
      </c>
      <c r="G1298" s="42">
        <f t="shared" si="83"/>
        <v>23.708084399996096</v>
      </c>
    </row>
    <row r="1299" spans="2:7" ht="15.75" x14ac:dyDescent="0.25">
      <c r="B1299" s="42">
        <v>113.74116461050002</v>
      </c>
      <c r="C1299" s="42">
        <f t="shared" si="82"/>
        <v>4.3318209900007787E-2</v>
      </c>
      <c r="D1299" s="42">
        <v>578</v>
      </c>
      <c r="E1299" s="42">
        <f t="shared" si="80"/>
        <v>387</v>
      </c>
      <c r="F1299" s="42">
        <f t="shared" si="81"/>
        <v>774</v>
      </c>
      <c r="G1299" s="42">
        <f t="shared" si="83"/>
        <v>33.528294462606027</v>
      </c>
    </row>
    <row r="1300" spans="2:7" ht="15.75" x14ac:dyDescent="0.25">
      <c r="B1300" s="42">
        <v>113.69784640050003</v>
      </c>
      <c r="C1300" s="42">
        <f t="shared" si="82"/>
        <v>4.3318209999995361E-2</v>
      </c>
      <c r="D1300" s="42">
        <v>577</v>
      </c>
      <c r="E1300" s="42">
        <f t="shared" si="80"/>
        <v>386</v>
      </c>
      <c r="F1300" s="42">
        <f t="shared" si="81"/>
        <v>773</v>
      </c>
      <c r="G1300" s="42">
        <f t="shared" si="83"/>
        <v>33.484976329996414</v>
      </c>
    </row>
    <row r="1301" spans="2:7" ht="15.75" x14ac:dyDescent="0.25">
      <c r="B1301" s="42">
        <v>113.65452819060002</v>
      </c>
      <c r="C1301" s="42">
        <f t="shared" si="82"/>
        <v>4.3318209900007787E-2</v>
      </c>
      <c r="D1301" s="42">
        <v>577</v>
      </c>
      <c r="E1301" s="42">
        <f t="shared" si="80"/>
        <v>386</v>
      </c>
      <c r="F1301" s="42">
        <f t="shared" si="81"/>
        <v>772</v>
      </c>
      <c r="G1301" s="42">
        <f t="shared" si="83"/>
        <v>33.441658042806012</v>
      </c>
    </row>
    <row r="1302" spans="2:7" ht="15.75" x14ac:dyDescent="0.25">
      <c r="B1302" s="42">
        <v>113.61120998060002</v>
      </c>
      <c r="C1302" s="42">
        <f t="shared" si="82"/>
        <v>4.3318209999995361E-2</v>
      </c>
      <c r="D1302" s="42">
        <v>577</v>
      </c>
      <c r="E1302" s="42">
        <f t="shared" si="80"/>
        <v>386</v>
      </c>
      <c r="F1302" s="42">
        <f t="shared" si="81"/>
        <v>772</v>
      </c>
      <c r="G1302" s="42">
        <f t="shared" si="83"/>
        <v>33.441658119996418</v>
      </c>
    </row>
    <row r="1303" spans="2:7" ht="15.75" x14ac:dyDescent="0.25">
      <c r="B1303" s="42">
        <v>113.56789177070002</v>
      </c>
      <c r="C1303" s="42">
        <f t="shared" si="82"/>
        <v>4.3318209900007787E-2</v>
      </c>
      <c r="D1303" s="42">
        <v>577</v>
      </c>
      <c r="E1303" s="42">
        <f t="shared" si="80"/>
        <v>386</v>
      </c>
      <c r="F1303" s="42">
        <f t="shared" si="81"/>
        <v>772</v>
      </c>
      <c r="G1303" s="42">
        <f t="shared" si="83"/>
        <v>33.441658042806012</v>
      </c>
    </row>
    <row r="1304" spans="2:7" ht="15.75" x14ac:dyDescent="0.25">
      <c r="B1304" s="42">
        <v>113.53726117070002</v>
      </c>
      <c r="C1304" s="42">
        <f t="shared" si="82"/>
        <v>3.0630599999994956E-2</v>
      </c>
      <c r="D1304" s="42">
        <v>577</v>
      </c>
      <c r="E1304" s="42">
        <f t="shared" si="80"/>
        <v>386</v>
      </c>
      <c r="F1304" s="42">
        <f t="shared" si="81"/>
        <v>772</v>
      </c>
      <c r="G1304" s="42">
        <f t="shared" si="83"/>
        <v>23.646823199996106</v>
      </c>
    </row>
    <row r="1305" spans="2:7" ht="15.75" x14ac:dyDescent="0.25">
      <c r="B1305" s="42">
        <v>113.50663057070003</v>
      </c>
      <c r="C1305" s="42">
        <f t="shared" si="82"/>
        <v>3.0630599999994956E-2</v>
      </c>
      <c r="D1305" s="42">
        <v>577</v>
      </c>
      <c r="E1305" s="42">
        <f t="shared" si="80"/>
        <v>386</v>
      </c>
      <c r="F1305" s="42">
        <f t="shared" si="81"/>
        <v>772</v>
      </c>
      <c r="G1305" s="42">
        <f t="shared" si="83"/>
        <v>23.646823199996106</v>
      </c>
    </row>
    <row r="1306" spans="2:7" ht="15.75" x14ac:dyDescent="0.25">
      <c r="B1306" s="42">
        <v>113.47599997070002</v>
      </c>
      <c r="C1306" s="42">
        <f t="shared" si="82"/>
        <v>3.0630600000009167E-2</v>
      </c>
      <c r="D1306" s="42">
        <v>577</v>
      </c>
      <c r="E1306" s="42">
        <f t="shared" si="80"/>
        <v>386</v>
      </c>
      <c r="F1306" s="42">
        <f t="shared" si="81"/>
        <v>772</v>
      </c>
      <c r="G1306" s="42">
        <f t="shared" si="83"/>
        <v>23.646823200007077</v>
      </c>
    </row>
    <row r="1307" spans="2:7" ht="15.75" x14ac:dyDescent="0.25">
      <c r="B1307" s="42">
        <v>113.43268176070001</v>
      </c>
      <c r="C1307" s="42">
        <f t="shared" si="82"/>
        <v>4.3318210000009572E-2</v>
      </c>
      <c r="D1307" s="42">
        <v>577</v>
      </c>
      <c r="E1307" s="42">
        <f t="shared" si="80"/>
        <v>386</v>
      </c>
      <c r="F1307" s="42">
        <f t="shared" si="81"/>
        <v>772</v>
      </c>
      <c r="G1307" s="42">
        <f t="shared" si="83"/>
        <v>33.441658120007389</v>
      </c>
    </row>
    <row r="1308" spans="2:7" ht="15.75" x14ac:dyDescent="0.25">
      <c r="B1308" s="42">
        <v>113.38936355080003</v>
      </c>
      <c r="C1308" s="42">
        <f t="shared" si="82"/>
        <v>4.3318209899979365E-2</v>
      </c>
      <c r="D1308" s="42">
        <v>577</v>
      </c>
      <c r="E1308" s="42">
        <f t="shared" si="80"/>
        <v>386</v>
      </c>
      <c r="F1308" s="42">
        <f t="shared" si="81"/>
        <v>772</v>
      </c>
      <c r="G1308" s="42">
        <f t="shared" si="83"/>
        <v>33.44165804278407</v>
      </c>
    </row>
    <row r="1309" spans="2:7" ht="15.75" x14ac:dyDescent="0.25">
      <c r="B1309" s="42">
        <v>113.34604534090002</v>
      </c>
      <c r="C1309" s="42">
        <f t="shared" si="82"/>
        <v>4.3318209900007787E-2</v>
      </c>
      <c r="D1309" s="42">
        <v>577</v>
      </c>
      <c r="E1309" s="42">
        <f t="shared" si="80"/>
        <v>386</v>
      </c>
      <c r="F1309" s="42">
        <f t="shared" si="81"/>
        <v>772</v>
      </c>
      <c r="G1309" s="42">
        <f t="shared" si="83"/>
        <v>33.441658042806012</v>
      </c>
    </row>
    <row r="1310" spans="2:7" ht="15.75" x14ac:dyDescent="0.25">
      <c r="B1310" s="42">
        <v>113.31541474090002</v>
      </c>
      <c r="C1310" s="42">
        <f t="shared" si="82"/>
        <v>3.0630599999994956E-2</v>
      </c>
      <c r="D1310" s="42">
        <v>577</v>
      </c>
      <c r="E1310" s="42">
        <f t="shared" si="80"/>
        <v>386</v>
      </c>
      <c r="F1310" s="42">
        <f t="shared" si="81"/>
        <v>772</v>
      </c>
      <c r="G1310" s="42">
        <f t="shared" si="83"/>
        <v>23.646823199996106</v>
      </c>
    </row>
    <row r="1311" spans="2:7" ht="15.75" x14ac:dyDescent="0.25">
      <c r="B1311" s="42">
        <v>113.27209653090001</v>
      </c>
      <c r="C1311" s="42">
        <f t="shared" si="82"/>
        <v>4.3318210000009572E-2</v>
      </c>
      <c r="D1311" s="42">
        <v>577</v>
      </c>
      <c r="E1311" s="42">
        <f t="shared" si="80"/>
        <v>386</v>
      </c>
      <c r="F1311" s="42">
        <f t="shared" si="81"/>
        <v>772</v>
      </c>
      <c r="G1311" s="42">
        <f t="shared" si="83"/>
        <v>33.441658120007389</v>
      </c>
    </row>
    <row r="1312" spans="2:7" ht="15.75" x14ac:dyDescent="0.25">
      <c r="B1312" s="42">
        <v>113.24146593090002</v>
      </c>
      <c r="C1312" s="42">
        <f t="shared" si="82"/>
        <v>3.0630599999994956E-2</v>
      </c>
      <c r="D1312" s="42">
        <v>577</v>
      </c>
      <c r="E1312" s="42">
        <f t="shared" si="80"/>
        <v>386</v>
      </c>
      <c r="F1312" s="42">
        <f t="shared" si="81"/>
        <v>772</v>
      </c>
      <c r="G1312" s="42">
        <f t="shared" si="83"/>
        <v>23.646823199996106</v>
      </c>
    </row>
    <row r="1313" spans="2:7" ht="15.75" x14ac:dyDescent="0.25">
      <c r="B1313" s="42">
        <v>113.21083533090001</v>
      </c>
      <c r="C1313" s="42">
        <f t="shared" si="82"/>
        <v>3.0630600000009167E-2</v>
      </c>
      <c r="D1313" s="42">
        <v>577</v>
      </c>
      <c r="E1313" s="42">
        <f t="shared" si="80"/>
        <v>386</v>
      </c>
      <c r="F1313" s="42">
        <f t="shared" si="81"/>
        <v>772</v>
      </c>
      <c r="G1313" s="42">
        <f t="shared" si="83"/>
        <v>23.646823200007077</v>
      </c>
    </row>
    <row r="1314" spans="2:7" ht="15.75" x14ac:dyDescent="0.25">
      <c r="B1314" s="42">
        <v>113.18020473090002</v>
      </c>
      <c r="C1314" s="42">
        <f t="shared" si="82"/>
        <v>3.0630599999994956E-2</v>
      </c>
      <c r="D1314" s="42">
        <v>577</v>
      </c>
      <c r="E1314" s="42">
        <f t="shared" si="80"/>
        <v>386</v>
      </c>
      <c r="F1314" s="42">
        <f t="shared" si="81"/>
        <v>772</v>
      </c>
      <c r="G1314" s="42">
        <f t="shared" si="83"/>
        <v>23.646823199996106</v>
      </c>
    </row>
    <row r="1315" spans="2:7" ht="15.75" x14ac:dyDescent="0.25">
      <c r="B1315" s="42">
        <v>113.14957413090002</v>
      </c>
      <c r="C1315" s="42">
        <f t="shared" si="82"/>
        <v>3.0630599999994956E-2</v>
      </c>
      <c r="D1315" s="42">
        <v>577</v>
      </c>
      <c r="E1315" s="42">
        <f t="shared" si="80"/>
        <v>386</v>
      </c>
      <c r="F1315" s="42">
        <f t="shared" si="81"/>
        <v>772</v>
      </c>
      <c r="G1315" s="42">
        <f t="shared" si="83"/>
        <v>23.646823199996106</v>
      </c>
    </row>
    <row r="1316" spans="2:7" ht="15.75" x14ac:dyDescent="0.25">
      <c r="B1316" s="42">
        <v>113.11894353090003</v>
      </c>
      <c r="C1316" s="42">
        <f t="shared" si="82"/>
        <v>3.0630599999994956E-2</v>
      </c>
      <c r="D1316" s="42">
        <v>577</v>
      </c>
      <c r="E1316" s="42">
        <f t="shared" si="80"/>
        <v>386</v>
      </c>
      <c r="F1316" s="42">
        <f t="shared" si="81"/>
        <v>772</v>
      </c>
      <c r="G1316" s="42">
        <f t="shared" si="83"/>
        <v>23.646823199996106</v>
      </c>
    </row>
    <row r="1317" spans="2:7" ht="15.75" x14ac:dyDescent="0.25">
      <c r="B1317" s="42">
        <v>113.08831293090002</v>
      </c>
      <c r="C1317" s="42">
        <f t="shared" si="82"/>
        <v>3.0630600000009167E-2</v>
      </c>
      <c r="D1317" s="42">
        <v>577</v>
      </c>
      <c r="E1317" s="42">
        <f t="shared" si="80"/>
        <v>386</v>
      </c>
      <c r="F1317" s="42">
        <f t="shared" si="81"/>
        <v>772</v>
      </c>
      <c r="G1317" s="42">
        <f t="shared" si="83"/>
        <v>23.646823200007077</v>
      </c>
    </row>
    <row r="1318" spans="2:7" ht="15.75" x14ac:dyDescent="0.25">
      <c r="B1318" s="42">
        <v>113.05768233090001</v>
      </c>
      <c r="C1318" s="42">
        <f t="shared" si="82"/>
        <v>3.0630600000009167E-2</v>
      </c>
      <c r="D1318" s="42">
        <v>577</v>
      </c>
      <c r="E1318" s="42">
        <f t="shared" si="80"/>
        <v>386</v>
      </c>
      <c r="F1318" s="42">
        <f t="shared" si="81"/>
        <v>772</v>
      </c>
      <c r="G1318" s="42">
        <f t="shared" si="83"/>
        <v>23.646823200007077</v>
      </c>
    </row>
    <row r="1319" spans="2:7" ht="15.75" x14ac:dyDescent="0.25">
      <c r="B1319" s="42">
        <v>113.02705173090001</v>
      </c>
      <c r="C1319" s="42">
        <f t="shared" si="82"/>
        <v>3.0630599999994956E-2</v>
      </c>
      <c r="D1319" s="42">
        <v>577</v>
      </c>
      <c r="E1319" s="42">
        <f t="shared" si="80"/>
        <v>386</v>
      </c>
      <c r="F1319" s="42">
        <f t="shared" si="81"/>
        <v>772</v>
      </c>
      <c r="G1319" s="42">
        <f t="shared" si="83"/>
        <v>23.646823199996106</v>
      </c>
    </row>
    <row r="1320" spans="2:7" ht="15.75" x14ac:dyDescent="0.25">
      <c r="B1320" s="42">
        <v>112.983733521</v>
      </c>
      <c r="C1320" s="42">
        <f t="shared" si="82"/>
        <v>4.3318209900007787E-2</v>
      </c>
      <c r="D1320" s="42">
        <v>577</v>
      </c>
      <c r="E1320" s="42">
        <f t="shared" si="80"/>
        <v>386</v>
      </c>
      <c r="F1320" s="42">
        <f t="shared" si="81"/>
        <v>772</v>
      </c>
      <c r="G1320" s="42">
        <f t="shared" si="83"/>
        <v>33.441658042806012</v>
      </c>
    </row>
    <row r="1321" spans="2:7" ht="15.75" x14ac:dyDescent="0.25">
      <c r="B1321" s="42">
        <v>112.95310292100001</v>
      </c>
      <c r="C1321" s="42">
        <f t="shared" si="82"/>
        <v>3.0630599999994956E-2</v>
      </c>
      <c r="D1321" s="42">
        <v>577</v>
      </c>
      <c r="E1321" s="42">
        <f t="shared" si="80"/>
        <v>386</v>
      </c>
      <c r="F1321" s="42">
        <f t="shared" si="81"/>
        <v>772</v>
      </c>
      <c r="G1321" s="42">
        <f t="shared" si="83"/>
        <v>23.646823199996106</v>
      </c>
    </row>
    <row r="1322" spans="2:7" ht="15.75" x14ac:dyDescent="0.25">
      <c r="B1322" s="42">
        <v>112.90978471100001</v>
      </c>
      <c r="C1322" s="42">
        <f t="shared" si="82"/>
        <v>4.3318209999995361E-2</v>
      </c>
      <c r="D1322" s="42">
        <v>577</v>
      </c>
      <c r="E1322" s="42">
        <f t="shared" si="80"/>
        <v>386</v>
      </c>
      <c r="F1322" s="42">
        <f t="shared" si="81"/>
        <v>772</v>
      </c>
      <c r="G1322" s="42">
        <f t="shared" si="83"/>
        <v>33.441658119996418</v>
      </c>
    </row>
    <row r="1323" spans="2:7" ht="15.75" x14ac:dyDescent="0.25">
      <c r="B1323" s="42">
        <v>112.86646650110001</v>
      </c>
      <c r="C1323" s="42">
        <f t="shared" si="82"/>
        <v>4.3318209900007787E-2</v>
      </c>
      <c r="D1323" s="42">
        <v>577</v>
      </c>
      <c r="E1323" s="42">
        <f t="shared" si="80"/>
        <v>386</v>
      </c>
      <c r="F1323" s="42">
        <f t="shared" si="81"/>
        <v>772</v>
      </c>
      <c r="G1323" s="42">
        <f t="shared" si="83"/>
        <v>33.441658042806012</v>
      </c>
    </row>
    <row r="1324" spans="2:7" ht="15.75" x14ac:dyDescent="0.25">
      <c r="B1324" s="42">
        <v>112.82314829110001</v>
      </c>
      <c r="C1324" s="42">
        <f t="shared" si="82"/>
        <v>4.3318209999995361E-2</v>
      </c>
      <c r="D1324" s="42">
        <v>577</v>
      </c>
      <c r="E1324" s="42">
        <f t="shared" si="80"/>
        <v>386</v>
      </c>
      <c r="F1324" s="42">
        <f t="shared" si="81"/>
        <v>772</v>
      </c>
      <c r="G1324" s="42">
        <f t="shared" si="83"/>
        <v>33.441658119996418</v>
      </c>
    </row>
    <row r="1325" spans="2:7" ht="15.75" x14ac:dyDescent="0.25">
      <c r="B1325" s="42">
        <v>112.7798300812</v>
      </c>
      <c r="C1325" s="42">
        <f t="shared" si="82"/>
        <v>4.3318209900007787E-2</v>
      </c>
      <c r="D1325" s="42">
        <v>577</v>
      </c>
      <c r="E1325" s="42">
        <f t="shared" si="80"/>
        <v>386</v>
      </c>
      <c r="F1325" s="42">
        <f t="shared" si="81"/>
        <v>772</v>
      </c>
      <c r="G1325" s="42">
        <f t="shared" si="83"/>
        <v>33.441658042806012</v>
      </c>
    </row>
    <row r="1326" spans="2:7" ht="15.75" x14ac:dyDescent="0.25">
      <c r="B1326" s="42">
        <v>112.73651187130002</v>
      </c>
      <c r="C1326" s="42">
        <f t="shared" si="82"/>
        <v>4.3318209899979365E-2</v>
      </c>
      <c r="D1326" s="42">
        <v>577</v>
      </c>
      <c r="E1326" s="42">
        <f t="shared" si="80"/>
        <v>386</v>
      </c>
      <c r="F1326" s="42">
        <f t="shared" si="81"/>
        <v>772</v>
      </c>
      <c r="G1326" s="42">
        <f t="shared" si="83"/>
        <v>33.44165804278407</v>
      </c>
    </row>
    <row r="1327" spans="2:7" ht="15.75" x14ac:dyDescent="0.25">
      <c r="B1327" s="42">
        <v>112.69319366130003</v>
      </c>
      <c r="C1327" s="42">
        <f t="shared" si="82"/>
        <v>4.3318209999995361E-2</v>
      </c>
      <c r="D1327" s="42">
        <v>577</v>
      </c>
      <c r="E1327" s="42">
        <f t="shared" si="80"/>
        <v>386</v>
      </c>
      <c r="F1327" s="42">
        <f t="shared" si="81"/>
        <v>772</v>
      </c>
      <c r="G1327" s="42">
        <f t="shared" si="83"/>
        <v>33.441658119996418</v>
      </c>
    </row>
    <row r="1328" spans="2:7" ht="15.75" x14ac:dyDescent="0.25">
      <c r="B1328" s="42">
        <v>112.64987545140002</v>
      </c>
      <c r="C1328" s="42">
        <f t="shared" si="82"/>
        <v>4.3318209900007787E-2</v>
      </c>
      <c r="D1328" s="42">
        <v>574</v>
      </c>
      <c r="E1328" s="42">
        <f t="shared" si="80"/>
        <v>383</v>
      </c>
      <c r="F1328" s="42">
        <f t="shared" si="81"/>
        <v>769</v>
      </c>
      <c r="G1328" s="42">
        <f t="shared" si="83"/>
        <v>33.311703413105988</v>
      </c>
    </row>
    <row r="1329" spans="2:7" ht="15.75" x14ac:dyDescent="0.25">
      <c r="B1329" s="42">
        <v>112.60655724140003</v>
      </c>
      <c r="C1329" s="42">
        <f t="shared" si="82"/>
        <v>4.3318209999995361E-2</v>
      </c>
      <c r="D1329" s="42">
        <v>573</v>
      </c>
      <c r="E1329" s="42">
        <f t="shared" si="80"/>
        <v>382</v>
      </c>
      <c r="F1329" s="42">
        <f t="shared" si="81"/>
        <v>765</v>
      </c>
      <c r="G1329" s="42">
        <f t="shared" si="83"/>
        <v>33.138430649996451</v>
      </c>
    </row>
    <row r="1330" spans="2:7" ht="15.75" x14ac:dyDescent="0.25">
      <c r="B1330" s="42">
        <v>112.57592664140002</v>
      </c>
      <c r="C1330" s="42">
        <f t="shared" si="82"/>
        <v>3.0630600000009167E-2</v>
      </c>
      <c r="D1330" s="42">
        <v>573</v>
      </c>
      <c r="E1330" s="42">
        <f t="shared" si="80"/>
        <v>382</v>
      </c>
      <c r="F1330" s="42">
        <f t="shared" si="81"/>
        <v>764</v>
      </c>
      <c r="G1330" s="42">
        <f t="shared" si="83"/>
        <v>23.401778400007004</v>
      </c>
    </row>
    <row r="1331" spans="2:7" ht="15.75" x14ac:dyDescent="0.25">
      <c r="B1331" s="42">
        <v>112.53260843150002</v>
      </c>
      <c r="C1331" s="42">
        <f t="shared" si="82"/>
        <v>4.3318209899993576E-2</v>
      </c>
      <c r="D1331" s="42">
        <v>573</v>
      </c>
      <c r="E1331" s="42">
        <f t="shared" si="80"/>
        <v>382</v>
      </c>
      <c r="F1331" s="42">
        <f t="shared" si="81"/>
        <v>764</v>
      </c>
      <c r="G1331" s="42">
        <f t="shared" si="83"/>
        <v>33.095112363595092</v>
      </c>
    </row>
    <row r="1332" spans="2:7" ht="15.75" x14ac:dyDescent="0.25">
      <c r="B1332" s="42">
        <v>112.50197783150003</v>
      </c>
      <c r="C1332" s="42">
        <f t="shared" si="82"/>
        <v>3.0630599999994956E-2</v>
      </c>
      <c r="D1332" s="42">
        <v>573</v>
      </c>
      <c r="E1332" s="42">
        <f t="shared" si="80"/>
        <v>382</v>
      </c>
      <c r="F1332" s="42">
        <f t="shared" si="81"/>
        <v>764</v>
      </c>
      <c r="G1332" s="42">
        <f t="shared" si="83"/>
        <v>23.401778399996147</v>
      </c>
    </row>
    <row r="1333" spans="2:7" ht="15.75" x14ac:dyDescent="0.25">
      <c r="B1333" s="42">
        <v>112.47134723150002</v>
      </c>
      <c r="C1333" s="42">
        <f t="shared" si="82"/>
        <v>3.0630600000009167E-2</v>
      </c>
      <c r="D1333" s="42">
        <v>573</v>
      </c>
      <c r="E1333" s="42">
        <f t="shared" si="80"/>
        <v>382</v>
      </c>
      <c r="F1333" s="42">
        <f t="shared" si="81"/>
        <v>764</v>
      </c>
      <c r="G1333" s="42">
        <f t="shared" si="83"/>
        <v>23.401778400007004</v>
      </c>
    </row>
    <row r="1334" spans="2:7" ht="15.75" x14ac:dyDescent="0.25">
      <c r="B1334" s="42">
        <v>112.44071663150001</v>
      </c>
      <c r="C1334" s="42">
        <f t="shared" si="82"/>
        <v>3.0630600000009167E-2</v>
      </c>
      <c r="D1334" s="42">
        <v>573</v>
      </c>
      <c r="E1334" s="42">
        <f t="shared" si="80"/>
        <v>382</v>
      </c>
      <c r="F1334" s="42">
        <f t="shared" si="81"/>
        <v>764</v>
      </c>
      <c r="G1334" s="42">
        <f t="shared" si="83"/>
        <v>23.401778400007004</v>
      </c>
    </row>
    <row r="1335" spans="2:7" ht="15.75" x14ac:dyDescent="0.25">
      <c r="B1335" s="42">
        <v>112.41008603150001</v>
      </c>
      <c r="C1335" s="42">
        <f t="shared" si="82"/>
        <v>3.0630599999994956E-2</v>
      </c>
      <c r="D1335" s="42">
        <v>573</v>
      </c>
      <c r="E1335" s="42">
        <f t="shared" si="80"/>
        <v>382</v>
      </c>
      <c r="F1335" s="42">
        <f t="shared" si="81"/>
        <v>764</v>
      </c>
      <c r="G1335" s="42">
        <f t="shared" si="83"/>
        <v>23.401778399996147</v>
      </c>
    </row>
    <row r="1336" spans="2:7" ht="15.75" x14ac:dyDescent="0.25">
      <c r="B1336" s="42">
        <v>112.37945543150002</v>
      </c>
      <c r="C1336" s="42">
        <f t="shared" si="82"/>
        <v>3.0630599999994956E-2</v>
      </c>
      <c r="D1336" s="42">
        <v>573</v>
      </c>
      <c r="E1336" s="42">
        <f t="shared" si="80"/>
        <v>382</v>
      </c>
      <c r="F1336" s="42">
        <f t="shared" si="81"/>
        <v>764</v>
      </c>
      <c r="G1336" s="42">
        <f t="shared" si="83"/>
        <v>23.401778399996147</v>
      </c>
    </row>
    <row r="1337" spans="2:7" ht="15.75" x14ac:dyDescent="0.25">
      <c r="B1337" s="42">
        <v>112.34882483150001</v>
      </c>
      <c r="C1337" s="42">
        <f t="shared" si="82"/>
        <v>3.0630600000009167E-2</v>
      </c>
      <c r="D1337" s="42">
        <v>573</v>
      </c>
      <c r="E1337" s="42">
        <f t="shared" si="80"/>
        <v>382</v>
      </c>
      <c r="F1337" s="42">
        <f t="shared" si="81"/>
        <v>764</v>
      </c>
      <c r="G1337" s="42">
        <f t="shared" si="83"/>
        <v>23.401778400007004</v>
      </c>
    </row>
    <row r="1338" spans="2:7" ht="15.75" x14ac:dyDescent="0.25">
      <c r="B1338" s="42">
        <v>112.31819423150002</v>
      </c>
      <c r="C1338" s="42">
        <f t="shared" si="82"/>
        <v>3.0630599999994956E-2</v>
      </c>
      <c r="D1338" s="42">
        <v>573</v>
      </c>
      <c r="E1338" s="42">
        <f t="shared" si="80"/>
        <v>382</v>
      </c>
      <c r="F1338" s="42">
        <f t="shared" si="81"/>
        <v>764</v>
      </c>
      <c r="G1338" s="42">
        <f t="shared" si="83"/>
        <v>23.401778399996147</v>
      </c>
    </row>
    <row r="1339" spans="2:7" ht="15.75" x14ac:dyDescent="0.25">
      <c r="B1339" s="42">
        <v>112.28756363150002</v>
      </c>
      <c r="C1339" s="42">
        <f t="shared" si="82"/>
        <v>3.0630599999994956E-2</v>
      </c>
      <c r="D1339" s="42">
        <v>573</v>
      </c>
      <c r="E1339" s="42">
        <f t="shared" si="80"/>
        <v>382</v>
      </c>
      <c r="F1339" s="42">
        <f t="shared" si="81"/>
        <v>764</v>
      </c>
      <c r="G1339" s="42">
        <f t="shared" si="83"/>
        <v>23.401778399996147</v>
      </c>
    </row>
    <row r="1340" spans="2:7" ht="15.75" x14ac:dyDescent="0.25">
      <c r="B1340" s="42">
        <v>112.24424542150001</v>
      </c>
      <c r="C1340" s="42">
        <f t="shared" si="82"/>
        <v>4.3318210000009572E-2</v>
      </c>
      <c r="D1340" s="42">
        <v>573</v>
      </c>
      <c r="E1340" s="42">
        <f t="shared" si="80"/>
        <v>382</v>
      </c>
      <c r="F1340" s="42">
        <f t="shared" si="81"/>
        <v>764</v>
      </c>
      <c r="G1340" s="42">
        <f t="shared" si="83"/>
        <v>33.095112440007313</v>
      </c>
    </row>
    <row r="1341" spans="2:7" ht="15.75" x14ac:dyDescent="0.25">
      <c r="B1341" s="42">
        <v>112.20092721160002</v>
      </c>
      <c r="C1341" s="42">
        <f t="shared" si="82"/>
        <v>4.3318209899993576E-2</v>
      </c>
      <c r="D1341" s="42">
        <v>573</v>
      </c>
      <c r="E1341" s="42">
        <f t="shared" si="80"/>
        <v>382</v>
      </c>
      <c r="F1341" s="42">
        <f t="shared" si="81"/>
        <v>764</v>
      </c>
      <c r="G1341" s="42">
        <f t="shared" si="83"/>
        <v>33.095112363595092</v>
      </c>
    </row>
    <row r="1342" spans="2:7" ht="15.75" x14ac:dyDescent="0.25">
      <c r="B1342" s="42">
        <v>112.15760900160001</v>
      </c>
      <c r="C1342" s="42">
        <f t="shared" si="82"/>
        <v>4.3318210000009572E-2</v>
      </c>
      <c r="D1342" s="42">
        <v>573</v>
      </c>
      <c r="E1342" s="42">
        <f t="shared" si="80"/>
        <v>382</v>
      </c>
      <c r="F1342" s="42">
        <f t="shared" si="81"/>
        <v>764</v>
      </c>
      <c r="G1342" s="42">
        <f t="shared" si="83"/>
        <v>33.095112440007313</v>
      </c>
    </row>
    <row r="1343" spans="2:7" ht="15.75" x14ac:dyDescent="0.25">
      <c r="B1343" s="42">
        <v>112.11429079170001</v>
      </c>
      <c r="C1343" s="42">
        <f t="shared" si="82"/>
        <v>4.3318209899993576E-2</v>
      </c>
      <c r="D1343" s="42">
        <v>573</v>
      </c>
      <c r="E1343" s="42">
        <f t="shared" si="80"/>
        <v>382</v>
      </c>
      <c r="F1343" s="42">
        <f t="shared" si="81"/>
        <v>764</v>
      </c>
      <c r="G1343" s="42">
        <f t="shared" si="83"/>
        <v>33.095112363595092</v>
      </c>
    </row>
    <row r="1344" spans="2:7" ht="15.75" x14ac:dyDescent="0.25">
      <c r="B1344" s="42">
        <v>112.08366019170002</v>
      </c>
      <c r="C1344" s="42">
        <f t="shared" si="82"/>
        <v>3.0630599999994956E-2</v>
      </c>
      <c r="D1344" s="42">
        <v>573</v>
      </c>
      <c r="E1344" s="42">
        <f t="shared" si="80"/>
        <v>382</v>
      </c>
      <c r="F1344" s="42">
        <f t="shared" si="81"/>
        <v>764</v>
      </c>
      <c r="G1344" s="42">
        <f t="shared" si="83"/>
        <v>23.401778399996147</v>
      </c>
    </row>
    <row r="1345" spans="2:7" ht="15.75" x14ac:dyDescent="0.25">
      <c r="B1345" s="42">
        <v>112.05302959170001</v>
      </c>
      <c r="C1345" s="42">
        <f t="shared" si="82"/>
        <v>3.0630600000009167E-2</v>
      </c>
      <c r="D1345" s="42">
        <v>573</v>
      </c>
      <c r="E1345" s="42">
        <f t="shared" si="80"/>
        <v>382</v>
      </c>
      <c r="F1345" s="42">
        <f t="shared" si="81"/>
        <v>764</v>
      </c>
      <c r="G1345" s="42">
        <f t="shared" si="83"/>
        <v>23.401778400007004</v>
      </c>
    </row>
    <row r="1346" spans="2:7" ht="15.75" x14ac:dyDescent="0.25">
      <c r="B1346" s="42">
        <v>112.00971138180002</v>
      </c>
      <c r="C1346" s="42">
        <f t="shared" si="82"/>
        <v>4.3318209899993576E-2</v>
      </c>
      <c r="D1346" s="42">
        <v>573</v>
      </c>
      <c r="E1346" s="42">
        <f t="shared" si="80"/>
        <v>382</v>
      </c>
      <c r="F1346" s="42">
        <f t="shared" si="81"/>
        <v>764</v>
      </c>
      <c r="G1346" s="42">
        <f t="shared" si="83"/>
        <v>33.095112363595092</v>
      </c>
    </row>
    <row r="1347" spans="2:7" ht="15.75" x14ac:dyDescent="0.25">
      <c r="B1347" s="42">
        <v>111.96639317180001</v>
      </c>
      <c r="C1347" s="42">
        <f t="shared" si="82"/>
        <v>4.3318210000009572E-2</v>
      </c>
      <c r="D1347" s="42">
        <v>573</v>
      </c>
      <c r="E1347" s="42">
        <f t="shared" si="80"/>
        <v>382</v>
      </c>
      <c r="F1347" s="42">
        <f t="shared" si="81"/>
        <v>764</v>
      </c>
      <c r="G1347" s="42">
        <f t="shared" si="83"/>
        <v>33.095112440007313</v>
      </c>
    </row>
    <row r="1348" spans="2:7" ht="15.75" x14ac:dyDescent="0.25">
      <c r="B1348" s="42">
        <v>111.92307496190003</v>
      </c>
      <c r="C1348" s="42">
        <f t="shared" si="82"/>
        <v>4.3318209899979365E-2</v>
      </c>
      <c r="D1348" s="42">
        <v>573</v>
      </c>
      <c r="E1348" s="42">
        <f t="shared" si="80"/>
        <v>382</v>
      </c>
      <c r="F1348" s="42">
        <f t="shared" si="81"/>
        <v>764</v>
      </c>
      <c r="G1348" s="42">
        <f t="shared" si="83"/>
        <v>33.095112363584235</v>
      </c>
    </row>
    <row r="1349" spans="2:7" ht="15.75" x14ac:dyDescent="0.25">
      <c r="B1349" s="42">
        <v>111.87975675190002</v>
      </c>
      <c r="C1349" s="42">
        <f t="shared" si="82"/>
        <v>4.3318210000009572E-2</v>
      </c>
      <c r="D1349" s="42">
        <v>573</v>
      </c>
      <c r="E1349" s="42">
        <f t="shared" ref="E1349:E1412" si="84">D1349-191</f>
        <v>382</v>
      </c>
      <c r="F1349" s="42">
        <f t="shared" ref="F1349:F1412" si="85">E1349+E1348</f>
        <v>764</v>
      </c>
      <c r="G1349" s="42">
        <f t="shared" si="83"/>
        <v>33.095112440007313</v>
      </c>
    </row>
    <row r="1350" spans="2:7" ht="15.75" x14ac:dyDescent="0.25">
      <c r="B1350" s="42">
        <v>111.83643854200002</v>
      </c>
      <c r="C1350" s="42">
        <f t="shared" ref="C1350:C1413" si="86">B1349-B1350</f>
        <v>4.3318209899993576E-2</v>
      </c>
      <c r="D1350" s="42">
        <v>573</v>
      </c>
      <c r="E1350" s="42">
        <f t="shared" si="84"/>
        <v>382</v>
      </c>
      <c r="F1350" s="42">
        <f t="shared" si="85"/>
        <v>764</v>
      </c>
      <c r="G1350" s="42">
        <f t="shared" si="83"/>
        <v>33.095112363595092</v>
      </c>
    </row>
    <row r="1351" spans="2:7" ht="15.75" x14ac:dyDescent="0.25">
      <c r="B1351" s="42">
        <v>111.79312033200002</v>
      </c>
      <c r="C1351" s="42">
        <f t="shared" si="86"/>
        <v>4.3318210000009572E-2</v>
      </c>
      <c r="D1351" s="42">
        <v>573</v>
      </c>
      <c r="E1351" s="42">
        <f t="shared" si="84"/>
        <v>382</v>
      </c>
      <c r="F1351" s="42">
        <f t="shared" si="85"/>
        <v>764</v>
      </c>
      <c r="G1351" s="42">
        <f t="shared" ref="G1351:G1414" si="87">F1351*C1351</f>
        <v>33.095112440007313</v>
      </c>
    </row>
    <row r="1352" spans="2:7" ht="15.75" x14ac:dyDescent="0.25">
      <c r="B1352" s="42">
        <v>111.74980212210002</v>
      </c>
      <c r="C1352" s="42">
        <f t="shared" si="86"/>
        <v>4.3318209899993576E-2</v>
      </c>
      <c r="D1352" s="42">
        <v>573</v>
      </c>
      <c r="E1352" s="42">
        <f t="shared" si="84"/>
        <v>382</v>
      </c>
      <c r="F1352" s="42">
        <f t="shared" si="85"/>
        <v>764</v>
      </c>
      <c r="G1352" s="42">
        <f t="shared" si="87"/>
        <v>33.095112363595092</v>
      </c>
    </row>
    <row r="1353" spans="2:7" ht="15.75" x14ac:dyDescent="0.25">
      <c r="B1353" s="42">
        <v>111.71917152210003</v>
      </c>
      <c r="C1353" s="42">
        <f t="shared" si="86"/>
        <v>3.0630599999994956E-2</v>
      </c>
      <c r="D1353" s="42">
        <v>572</v>
      </c>
      <c r="E1353" s="42">
        <f t="shared" si="84"/>
        <v>381</v>
      </c>
      <c r="F1353" s="42">
        <f t="shared" si="85"/>
        <v>763</v>
      </c>
      <c r="G1353" s="42">
        <f t="shared" si="87"/>
        <v>23.371147799996152</v>
      </c>
    </row>
    <row r="1354" spans="2:7" ht="15.75" x14ac:dyDescent="0.25">
      <c r="B1354" s="42">
        <v>111.68854092210002</v>
      </c>
      <c r="C1354" s="42">
        <f t="shared" si="86"/>
        <v>3.0630600000009167E-2</v>
      </c>
      <c r="D1354" s="42">
        <v>571</v>
      </c>
      <c r="E1354" s="42">
        <f t="shared" si="84"/>
        <v>380</v>
      </c>
      <c r="F1354" s="42">
        <f t="shared" si="85"/>
        <v>761</v>
      </c>
      <c r="G1354" s="42">
        <f t="shared" si="87"/>
        <v>23.309886600006976</v>
      </c>
    </row>
    <row r="1355" spans="2:7" ht="15.75" x14ac:dyDescent="0.25">
      <c r="B1355" s="42">
        <v>111.65791032210001</v>
      </c>
      <c r="C1355" s="42">
        <f t="shared" si="86"/>
        <v>3.0630600000009167E-2</v>
      </c>
      <c r="D1355" s="42">
        <v>571</v>
      </c>
      <c r="E1355" s="42">
        <f t="shared" si="84"/>
        <v>380</v>
      </c>
      <c r="F1355" s="42">
        <f t="shared" si="85"/>
        <v>760</v>
      </c>
      <c r="G1355" s="42">
        <f t="shared" si="87"/>
        <v>23.279256000006967</v>
      </c>
    </row>
    <row r="1356" spans="2:7" ht="15.75" x14ac:dyDescent="0.25">
      <c r="B1356" s="42">
        <v>111.61459211220003</v>
      </c>
      <c r="C1356" s="42">
        <f t="shared" si="86"/>
        <v>4.3318209899979365E-2</v>
      </c>
      <c r="D1356" s="42">
        <v>571</v>
      </c>
      <c r="E1356" s="42">
        <f t="shared" si="84"/>
        <v>380</v>
      </c>
      <c r="F1356" s="42">
        <f t="shared" si="85"/>
        <v>760</v>
      </c>
      <c r="G1356" s="42">
        <f t="shared" si="87"/>
        <v>32.921839523984318</v>
      </c>
    </row>
    <row r="1357" spans="2:7" ht="15.75" x14ac:dyDescent="0.25">
      <c r="B1357" s="42">
        <v>111.58396151220001</v>
      </c>
      <c r="C1357" s="42">
        <f t="shared" si="86"/>
        <v>3.0630600000023378E-2</v>
      </c>
      <c r="D1357" s="42">
        <v>571</v>
      </c>
      <c r="E1357" s="42">
        <f t="shared" si="84"/>
        <v>380</v>
      </c>
      <c r="F1357" s="42">
        <f t="shared" si="85"/>
        <v>760</v>
      </c>
      <c r="G1357" s="42">
        <f t="shared" si="87"/>
        <v>23.279256000017767</v>
      </c>
    </row>
    <row r="1358" spans="2:7" ht="15.75" x14ac:dyDescent="0.25">
      <c r="B1358" s="42">
        <v>111.55333091220001</v>
      </c>
      <c r="C1358" s="42">
        <f t="shared" si="86"/>
        <v>3.0630599999994956E-2</v>
      </c>
      <c r="D1358" s="42">
        <v>571</v>
      </c>
      <c r="E1358" s="42">
        <f t="shared" si="84"/>
        <v>380</v>
      </c>
      <c r="F1358" s="42">
        <f t="shared" si="85"/>
        <v>760</v>
      </c>
      <c r="G1358" s="42">
        <f t="shared" si="87"/>
        <v>23.279255999996167</v>
      </c>
    </row>
    <row r="1359" spans="2:7" ht="15.75" x14ac:dyDescent="0.25">
      <c r="B1359" s="42">
        <v>111.51001270220002</v>
      </c>
      <c r="C1359" s="42">
        <f t="shared" si="86"/>
        <v>4.3318209999995361E-2</v>
      </c>
      <c r="D1359" s="42">
        <v>571</v>
      </c>
      <c r="E1359" s="42">
        <f t="shared" si="84"/>
        <v>380</v>
      </c>
      <c r="F1359" s="42">
        <f t="shared" si="85"/>
        <v>760</v>
      </c>
      <c r="G1359" s="42">
        <f t="shared" si="87"/>
        <v>32.921839599996474</v>
      </c>
    </row>
    <row r="1360" spans="2:7" ht="15.75" x14ac:dyDescent="0.25">
      <c r="B1360" s="42">
        <v>111.46669449230001</v>
      </c>
      <c r="C1360" s="42">
        <f t="shared" si="86"/>
        <v>4.3318209900007787E-2</v>
      </c>
      <c r="D1360" s="42">
        <v>571</v>
      </c>
      <c r="E1360" s="42">
        <f t="shared" si="84"/>
        <v>380</v>
      </c>
      <c r="F1360" s="42">
        <f t="shared" si="85"/>
        <v>760</v>
      </c>
      <c r="G1360" s="42">
        <f t="shared" si="87"/>
        <v>32.921839524005918</v>
      </c>
    </row>
    <row r="1361" spans="2:7" ht="15.75" x14ac:dyDescent="0.25">
      <c r="B1361" s="42">
        <v>111.42337628230001</v>
      </c>
      <c r="C1361" s="42">
        <f t="shared" si="86"/>
        <v>4.3318209999995361E-2</v>
      </c>
      <c r="D1361" s="42">
        <v>571</v>
      </c>
      <c r="E1361" s="42">
        <f t="shared" si="84"/>
        <v>380</v>
      </c>
      <c r="F1361" s="42">
        <f t="shared" si="85"/>
        <v>760</v>
      </c>
      <c r="G1361" s="42">
        <f t="shared" si="87"/>
        <v>32.921839599996474</v>
      </c>
    </row>
    <row r="1362" spans="2:7" ht="15.75" x14ac:dyDescent="0.25">
      <c r="B1362" s="42">
        <v>111.38005807240002</v>
      </c>
      <c r="C1362" s="42">
        <f t="shared" si="86"/>
        <v>4.3318209899993576E-2</v>
      </c>
      <c r="D1362" s="42">
        <v>571</v>
      </c>
      <c r="E1362" s="42">
        <f t="shared" si="84"/>
        <v>380</v>
      </c>
      <c r="F1362" s="42">
        <f t="shared" si="85"/>
        <v>760</v>
      </c>
      <c r="G1362" s="42">
        <f t="shared" si="87"/>
        <v>32.921839523995118</v>
      </c>
    </row>
    <row r="1363" spans="2:7" ht="15.75" x14ac:dyDescent="0.25">
      <c r="B1363" s="42">
        <v>111.33673986240001</v>
      </c>
      <c r="C1363" s="42">
        <f t="shared" si="86"/>
        <v>4.3318210000009572E-2</v>
      </c>
      <c r="D1363" s="42">
        <v>571</v>
      </c>
      <c r="E1363" s="42">
        <f t="shared" si="84"/>
        <v>380</v>
      </c>
      <c r="F1363" s="42">
        <f t="shared" si="85"/>
        <v>760</v>
      </c>
      <c r="G1363" s="42">
        <f t="shared" si="87"/>
        <v>32.921839600007274</v>
      </c>
    </row>
    <row r="1364" spans="2:7" ht="15.75" x14ac:dyDescent="0.25">
      <c r="B1364" s="42">
        <v>111.29342165250003</v>
      </c>
      <c r="C1364" s="42">
        <f t="shared" si="86"/>
        <v>4.3318209899979365E-2</v>
      </c>
      <c r="D1364" s="42">
        <v>571</v>
      </c>
      <c r="E1364" s="42">
        <f t="shared" si="84"/>
        <v>380</v>
      </c>
      <c r="F1364" s="42">
        <f t="shared" si="85"/>
        <v>760</v>
      </c>
      <c r="G1364" s="42">
        <f t="shared" si="87"/>
        <v>32.921839523984318</v>
      </c>
    </row>
    <row r="1365" spans="2:7" ht="15.75" x14ac:dyDescent="0.25">
      <c r="B1365" s="42">
        <v>111.26279105250001</v>
      </c>
      <c r="C1365" s="42">
        <f t="shared" si="86"/>
        <v>3.0630600000023378E-2</v>
      </c>
      <c r="D1365" s="42">
        <v>571</v>
      </c>
      <c r="E1365" s="42">
        <f t="shared" si="84"/>
        <v>380</v>
      </c>
      <c r="F1365" s="42">
        <f t="shared" si="85"/>
        <v>760</v>
      </c>
      <c r="G1365" s="42">
        <f t="shared" si="87"/>
        <v>23.279256000017767</v>
      </c>
    </row>
    <row r="1366" spans="2:7" ht="15.75" x14ac:dyDescent="0.25">
      <c r="B1366" s="42">
        <v>111.23216045250001</v>
      </c>
      <c r="C1366" s="42">
        <f t="shared" si="86"/>
        <v>3.0630599999994956E-2</v>
      </c>
      <c r="D1366" s="42">
        <v>571</v>
      </c>
      <c r="E1366" s="42">
        <f t="shared" si="84"/>
        <v>380</v>
      </c>
      <c r="F1366" s="42">
        <f t="shared" si="85"/>
        <v>760</v>
      </c>
      <c r="G1366" s="42">
        <f t="shared" si="87"/>
        <v>23.279255999996167</v>
      </c>
    </row>
    <row r="1367" spans="2:7" ht="15.75" x14ac:dyDescent="0.25">
      <c r="B1367" s="42">
        <v>111.20152985250002</v>
      </c>
      <c r="C1367" s="42">
        <f t="shared" si="86"/>
        <v>3.0630599999994956E-2</v>
      </c>
      <c r="D1367" s="42">
        <v>571</v>
      </c>
      <c r="E1367" s="42">
        <f t="shared" si="84"/>
        <v>380</v>
      </c>
      <c r="F1367" s="42">
        <f t="shared" si="85"/>
        <v>760</v>
      </c>
      <c r="G1367" s="42">
        <f t="shared" si="87"/>
        <v>23.279255999996167</v>
      </c>
    </row>
    <row r="1368" spans="2:7" ht="15.75" x14ac:dyDescent="0.25">
      <c r="B1368" s="42">
        <v>111.17089925250002</v>
      </c>
      <c r="C1368" s="42">
        <f t="shared" si="86"/>
        <v>3.0630599999994956E-2</v>
      </c>
      <c r="D1368" s="42">
        <v>571</v>
      </c>
      <c r="E1368" s="42">
        <f t="shared" si="84"/>
        <v>380</v>
      </c>
      <c r="F1368" s="42">
        <f t="shared" si="85"/>
        <v>760</v>
      </c>
      <c r="G1368" s="42">
        <f t="shared" si="87"/>
        <v>23.279255999996167</v>
      </c>
    </row>
    <row r="1369" spans="2:7" ht="15.75" x14ac:dyDescent="0.25">
      <c r="B1369" s="42">
        <v>111.14026865250001</v>
      </c>
      <c r="C1369" s="42">
        <f t="shared" si="86"/>
        <v>3.0630600000009167E-2</v>
      </c>
      <c r="D1369" s="42">
        <v>571</v>
      </c>
      <c r="E1369" s="42">
        <f t="shared" si="84"/>
        <v>380</v>
      </c>
      <c r="F1369" s="42">
        <f t="shared" si="85"/>
        <v>760</v>
      </c>
      <c r="G1369" s="42">
        <f t="shared" si="87"/>
        <v>23.279256000006967</v>
      </c>
    </row>
    <row r="1370" spans="2:7" ht="15.75" x14ac:dyDescent="0.25">
      <c r="B1370" s="42">
        <v>111.10963805250002</v>
      </c>
      <c r="C1370" s="42">
        <f t="shared" si="86"/>
        <v>3.0630599999994956E-2</v>
      </c>
      <c r="D1370" s="42">
        <v>571</v>
      </c>
      <c r="E1370" s="42">
        <f t="shared" si="84"/>
        <v>380</v>
      </c>
      <c r="F1370" s="42">
        <f t="shared" si="85"/>
        <v>760</v>
      </c>
      <c r="G1370" s="42">
        <f t="shared" si="87"/>
        <v>23.279255999996167</v>
      </c>
    </row>
    <row r="1371" spans="2:7" ht="15.75" x14ac:dyDescent="0.25">
      <c r="B1371" s="42">
        <v>111.06631984250002</v>
      </c>
      <c r="C1371" s="42">
        <f t="shared" si="86"/>
        <v>4.3318209999995361E-2</v>
      </c>
      <c r="D1371" s="42">
        <v>571</v>
      </c>
      <c r="E1371" s="42">
        <f t="shared" si="84"/>
        <v>380</v>
      </c>
      <c r="F1371" s="42">
        <f t="shared" si="85"/>
        <v>760</v>
      </c>
      <c r="G1371" s="42">
        <f t="shared" si="87"/>
        <v>32.921839599996474</v>
      </c>
    </row>
    <row r="1372" spans="2:7" ht="15.75" x14ac:dyDescent="0.25">
      <c r="B1372" s="42">
        <v>111.02300163260001</v>
      </c>
      <c r="C1372" s="42">
        <f t="shared" si="86"/>
        <v>4.3318209900007787E-2</v>
      </c>
      <c r="D1372" s="42">
        <v>571</v>
      </c>
      <c r="E1372" s="42">
        <f t="shared" si="84"/>
        <v>380</v>
      </c>
      <c r="F1372" s="42">
        <f t="shared" si="85"/>
        <v>760</v>
      </c>
      <c r="G1372" s="42">
        <f t="shared" si="87"/>
        <v>32.921839524005918</v>
      </c>
    </row>
    <row r="1373" spans="2:7" ht="15.75" x14ac:dyDescent="0.25">
      <c r="B1373" s="42">
        <v>110.99237103260002</v>
      </c>
      <c r="C1373" s="42">
        <f t="shared" si="86"/>
        <v>3.0630599999994956E-2</v>
      </c>
      <c r="D1373" s="42">
        <v>571</v>
      </c>
      <c r="E1373" s="42">
        <f t="shared" si="84"/>
        <v>380</v>
      </c>
      <c r="F1373" s="42">
        <f t="shared" si="85"/>
        <v>760</v>
      </c>
      <c r="G1373" s="42">
        <f t="shared" si="87"/>
        <v>23.279255999996167</v>
      </c>
    </row>
    <row r="1374" spans="2:7" ht="15.75" x14ac:dyDescent="0.25">
      <c r="B1374" s="42">
        <v>110.94905282270003</v>
      </c>
      <c r="C1374" s="42">
        <f t="shared" si="86"/>
        <v>4.3318209899993576E-2</v>
      </c>
      <c r="D1374" s="42">
        <v>570</v>
      </c>
      <c r="E1374" s="42">
        <f t="shared" si="84"/>
        <v>379</v>
      </c>
      <c r="F1374" s="42">
        <f t="shared" si="85"/>
        <v>759</v>
      </c>
      <c r="G1374" s="42">
        <f t="shared" si="87"/>
        <v>32.878521314095124</v>
      </c>
    </row>
    <row r="1375" spans="2:7" ht="15.75" x14ac:dyDescent="0.25">
      <c r="B1375" s="42">
        <v>110.91842222270002</v>
      </c>
      <c r="C1375" s="42">
        <f t="shared" si="86"/>
        <v>3.0630600000009167E-2</v>
      </c>
      <c r="D1375" s="42">
        <v>570</v>
      </c>
      <c r="E1375" s="42">
        <f t="shared" si="84"/>
        <v>379</v>
      </c>
      <c r="F1375" s="42">
        <f t="shared" si="85"/>
        <v>758</v>
      </c>
      <c r="G1375" s="42">
        <f t="shared" si="87"/>
        <v>23.217994800006949</v>
      </c>
    </row>
    <row r="1376" spans="2:7" ht="15.75" x14ac:dyDescent="0.25">
      <c r="B1376" s="42">
        <v>110.87510401270001</v>
      </c>
      <c r="C1376" s="42">
        <f t="shared" si="86"/>
        <v>4.3318210000009572E-2</v>
      </c>
      <c r="D1376" s="42">
        <v>570</v>
      </c>
      <c r="E1376" s="42">
        <f t="shared" si="84"/>
        <v>379</v>
      </c>
      <c r="F1376" s="42">
        <f t="shared" si="85"/>
        <v>758</v>
      </c>
      <c r="G1376" s="42">
        <f t="shared" si="87"/>
        <v>32.835203180007255</v>
      </c>
    </row>
    <row r="1377" spans="2:7" ht="15.75" x14ac:dyDescent="0.25">
      <c r="B1377" s="42">
        <v>110.83178580280003</v>
      </c>
      <c r="C1377" s="42">
        <f t="shared" si="86"/>
        <v>4.3318209899979365E-2</v>
      </c>
      <c r="D1377" s="42">
        <v>570</v>
      </c>
      <c r="E1377" s="42">
        <f t="shared" si="84"/>
        <v>379</v>
      </c>
      <c r="F1377" s="42">
        <f t="shared" si="85"/>
        <v>758</v>
      </c>
      <c r="G1377" s="42">
        <f t="shared" si="87"/>
        <v>32.835203104184359</v>
      </c>
    </row>
    <row r="1378" spans="2:7" ht="15.75" x14ac:dyDescent="0.25">
      <c r="B1378" s="42">
        <v>110.78846759280002</v>
      </c>
      <c r="C1378" s="42">
        <f t="shared" si="86"/>
        <v>4.3318210000009572E-2</v>
      </c>
      <c r="D1378" s="42">
        <v>570</v>
      </c>
      <c r="E1378" s="42">
        <f t="shared" si="84"/>
        <v>379</v>
      </c>
      <c r="F1378" s="42">
        <f t="shared" si="85"/>
        <v>758</v>
      </c>
      <c r="G1378" s="42">
        <f t="shared" si="87"/>
        <v>32.835203180007255</v>
      </c>
    </row>
    <row r="1379" spans="2:7" ht="15.75" x14ac:dyDescent="0.25">
      <c r="B1379" s="42">
        <v>110.74514938290002</v>
      </c>
      <c r="C1379" s="42">
        <f t="shared" si="86"/>
        <v>4.3318209899993576E-2</v>
      </c>
      <c r="D1379" s="42">
        <v>569</v>
      </c>
      <c r="E1379" s="42">
        <f t="shared" si="84"/>
        <v>378</v>
      </c>
      <c r="F1379" s="42">
        <f t="shared" si="85"/>
        <v>757</v>
      </c>
      <c r="G1379" s="42">
        <f t="shared" si="87"/>
        <v>32.791884894295137</v>
      </c>
    </row>
    <row r="1380" spans="2:7" ht="15.75" x14ac:dyDescent="0.25">
      <c r="B1380" s="42">
        <v>110.71451878290002</v>
      </c>
      <c r="C1380" s="42">
        <f t="shared" si="86"/>
        <v>3.0630600000009167E-2</v>
      </c>
      <c r="D1380" s="42">
        <v>569</v>
      </c>
      <c r="E1380" s="42">
        <f t="shared" si="84"/>
        <v>378</v>
      </c>
      <c r="F1380" s="42">
        <f t="shared" si="85"/>
        <v>756</v>
      </c>
      <c r="G1380" s="42">
        <f t="shared" si="87"/>
        <v>23.15673360000693</v>
      </c>
    </row>
    <row r="1381" spans="2:7" ht="15.75" x14ac:dyDescent="0.25">
      <c r="B1381" s="42">
        <v>110.68388818290001</v>
      </c>
      <c r="C1381" s="42">
        <f t="shared" si="86"/>
        <v>3.0630600000009167E-2</v>
      </c>
      <c r="D1381" s="42">
        <v>569</v>
      </c>
      <c r="E1381" s="42">
        <f t="shared" si="84"/>
        <v>378</v>
      </c>
      <c r="F1381" s="42">
        <f t="shared" si="85"/>
        <v>756</v>
      </c>
      <c r="G1381" s="42">
        <f t="shared" si="87"/>
        <v>23.15673360000693</v>
      </c>
    </row>
    <row r="1382" spans="2:7" ht="15.75" x14ac:dyDescent="0.25">
      <c r="B1382" s="42">
        <v>110.64056997290001</v>
      </c>
      <c r="C1382" s="42">
        <f t="shared" si="86"/>
        <v>4.3318209999995361E-2</v>
      </c>
      <c r="D1382" s="42">
        <v>569</v>
      </c>
      <c r="E1382" s="42">
        <f t="shared" si="84"/>
        <v>378</v>
      </c>
      <c r="F1382" s="42">
        <f t="shared" si="85"/>
        <v>756</v>
      </c>
      <c r="G1382" s="42">
        <f t="shared" si="87"/>
        <v>32.748566759996493</v>
      </c>
    </row>
    <row r="1383" spans="2:7" ht="15.75" x14ac:dyDescent="0.25">
      <c r="B1383" s="42">
        <v>110.60993937290002</v>
      </c>
      <c r="C1383" s="42">
        <f t="shared" si="86"/>
        <v>3.0630599999994956E-2</v>
      </c>
      <c r="D1383" s="42">
        <v>569</v>
      </c>
      <c r="E1383" s="42">
        <f t="shared" si="84"/>
        <v>378</v>
      </c>
      <c r="F1383" s="42">
        <f t="shared" si="85"/>
        <v>756</v>
      </c>
      <c r="G1383" s="42">
        <f t="shared" si="87"/>
        <v>23.156733599996187</v>
      </c>
    </row>
    <row r="1384" spans="2:7" ht="15.75" x14ac:dyDescent="0.25">
      <c r="B1384" s="42">
        <v>110.57930877290002</v>
      </c>
      <c r="C1384" s="42">
        <f t="shared" si="86"/>
        <v>3.0630599999994956E-2</v>
      </c>
      <c r="D1384" s="42">
        <v>568</v>
      </c>
      <c r="E1384" s="42">
        <f t="shared" si="84"/>
        <v>377</v>
      </c>
      <c r="F1384" s="42">
        <f t="shared" si="85"/>
        <v>755</v>
      </c>
      <c r="G1384" s="42">
        <f t="shared" si="87"/>
        <v>23.126102999996192</v>
      </c>
    </row>
    <row r="1385" spans="2:7" ht="15.75" x14ac:dyDescent="0.25">
      <c r="B1385" s="42">
        <v>110.54867817290003</v>
      </c>
      <c r="C1385" s="42">
        <f t="shared" si="86"/>
        <v>3.0630599999994956E-2</v>
      </c>
      <c r="D1385" s="42">
        <v>568</v>
      </c>
      <c r="E1385" s="42">
        <f t="shared" si="84"/>
        <v>377</v>
      </c>
      <c r="F1385" s="42">
        <f t="shared" si="85"/>
        <v>754</v>
      </c>
      <c r="G1385" s="42">
        <f t="shared" si="87"/>
        <v>23.095472399996197</v>
      </c>
    </row>
    <row r="1386" spans="2:7" ht="15.75" x14ac:dyDescent="0.25">
      <c r="B1386" s="42">
        <v>110.51804757290002</v>
      </c>
      <c r="C1386" s="42">
        <f t="shared" si="86"/>
        <v>3.0630600000009167E-2</v>
      </c>
      <c r="D1386" s="42">
        <v>568</v>
      </c>
      <c r="E1386" s="42">
        <f t="shared" si="84"/>
        <v>377</v>
      </c>
      <c r="F1386" s="42">
        <f t="shared" si="85"/>
        <v>754</v>
      </c>
      <c r="G1386" s="42">
        <f t="shared" si="87"/>
        <v>23.095472400006912</v>
      </c>
    </row>
    <row r="1387" spans="2:7" ht="15.75" x14ac:dyDescent="0.25">
      <c r="B1387" s="42">
        <v>110.48741697290002</v>
      </c>
      <c r="C1387" s="42">
        <f t="shared" si="86"/>
        <v>3.0630599999994956E-2</v>
      </c>
      <c r="D1387" s="42">
        <v>568</v>
      </c>
      <c r="E1387" s="42">
        <f t="shared" si="84"/>
        <v>377</v>
      </c>
      <c r="F1387" s="42">
        <f t="shared" si="85"/>
        <v>754</v>
      </c>
      <c r="G1387" s="42">
        <f t="shared" si="87"/>
        <v>23.095472399996197</v>
      </c>
    </row>
    <row r="1388" spans="2:7" ht="15.75" x14ac:dyDescent="0.25">
      <c r="B1388" s="42">
        <v>110.45678637290001</v>
      </c>
      <c r="C1388" s="42">
        <f t="shared" si="86"/>
        <v>3.0630600000009167E-2</v>
      </c>
      <c r="D1388" s="42">
        <v>568</v>
      </c>
      <c r="E1388" s="42">
        <f t="shared" si="84"/>
        <v>377</v>
      </c>
      <c r="F1388" s="42">
        <f t="shared" si="85"/>
        <v>754</v>
      </c>
      <c r="G1388" s="42">
        <f t="shared" si="87"/>
        <v>23.095472400006912</v>
      </c>
    </row>
    <row r="1389" spans="2:7" ht="15.75" x14ac:dyDescent="0.25">
      <c r="B1389" s="42">
        <v>110.42615577290002</v>
      </c>
      <c r="C1389" s="42">
        <f t="shared" si="86"/>
        <v>3.0630599999994956E-2</v>
      </c>
      <c r="D1389" s="42">
        <v>568</v>
      </c>
      <c r="E1389" s="42">
        <f t="shared" si="84"/>
        <v>377</v>
      </c>
      <c r="F1389" s="42">
        <f t="shared" si="85"/>
        <v>754</v>
      </c>
      <c r="G1389" s="42">
        <f t="shared" si="87"/>
        <v>23.095472399996197</v>
      </c>
    </row>
    <row r="1390" spans="2:7" ht="15.75" x14ac:dyDescent="0.25">
      <c r="B1390" s="42">
        <v>110.39552517290002</v>
      </c>
      <c r="C1390" s="42">
        <f t="shared" si="86"/>
        <v>3.0630599999994956E-2</v>
      </c>
      <c r="D1390" s="42">
        <v>568</v>
      </c>
      <c r="E1390" s="42">
        <f t="shared" si="84"/>
        <v>377</v>
      </c>
      <c r="F1390" s="42">
        <f t="shared" si="85"/>
        <v>754</v>
      </c>
      <c r="G1390" s="42">
        <f t="shared" si="87"/>
        <v>23.095472399996197</v>
      </c>
    </row>
    <row r="1391" spans="2:7" ht="15.75" x14ac:dyDescent="0.25">
      <c r="B1391" s="42">
        <v>110.35220696300001</v>
      </c>
      <c r="C1391" s="42">
        <f t="shared" si="86"/>
        <v>4.3318209900007787E-2</v>
      </c>
      <c r="D1391" s="42">
        <v>568</v>
      </c>
      <c r="E1391" s="42">
        <f t="shared" si="84"/>
        <v>377</v>
      </c>
      <c r="F1391" s="42">
        <f t="shared" si="85"/>
        <v>754</v>
      </c>
      <c r="G1391" s="42">
        <f t="shared" si="87"/>
        <v>32.661930264605871</v>
      </c>
    </row>
    <row r="1392" spans="2:7" ht="15.75" x14ac:dyDescent="0.25">
      <c r="B1392" s="42">
        <v>110.30888875310002</v>
      </c>
      <c r="C1392" s="42">
        <f t="shared" si="86"/>
        <v>4.3318209899993576E-2</v>
      </c>
      <c r="D1392" s="42">
        <v>568</v>
      </c>
      <c r="E1392" s="42">
        <f t="shared" si="84"/>
        <v>377</v>
      </c>
      <c r="F1392" s="42">
        <f t="shared" si="85"/>
        <v>754</v>
      </c>
      <c r="G1392" s="42">
        <f t="shared" si="87"/>
        <v>32.661930264595156</v>
      </c>
    </row>
    <row r="1393" spans="2:7" ht="15.75" x14ac:dyDescent="0.25">
      <c r="B1393" s="42">
        <v>110.26557054310001</v>
      </c>
      <c r="C1393" s="42">
        <f t="shared" si="86"/>
        <v>4.3318210000009572E-2</v>
      </c>
      <c r="D1393" s="42">
        <v>568</v>
      </c>
      <c r="E1393" s="42">
        <f t="shared" si="84"/>
        <v>377</v>
      </c>
      <c r="F1393" s="42">
        <f t="shared" si="85"/>
        <v>754</v>
      </c>
      <c r="G1393" s="42">
        <f t="shared" si="87"/>
        <v>32.661930340007217</v>
      </c>
    </row>
    <row r="1394" spans="2:7" ht="15.75" x14ac:dyDescent="0.25">
      <c r="B1394" s="42">
        <v>110.22225233320002</v>
      </c>
      <c r="C1394" s="42">
        <f t="shared" si="86"/>
        <v>4.3318209899993576E-2</v>
      </c>
      <c r="D1394" s="42">
        <v>568</v>
      </c>
      <c r="E1394" s="42">
        <f t="shared" si="84"/>
        <v>377</v>
      </c>
      <c r="F1394" s="42">
        <f t="shared" si="85"/>
        <v>754</v>
      </c>
      <c r="G1394" s="42">
        <f t="shared" si="87"/>
        <v>32.661930264595156</v>
      </c>
    </row>
    <row r="1395" spans="2:7" ht="15.75" x14ac:dyDescent="0.25">
      <c r="B1395" s="42">
        <v>110.19162173320001</v>
      </c>
      <c r="C1395" s="42">
        <f t="shared" si="86"/>
        <v>3.0630600000009167E-2</v>
      </c>
      <c r="D1395" s="42">
        <v>568</v>
      </c>
      <c r="E1395" s="42">
        <f t="shared" si="84"/>
        <v>377</v>
      </c>
      <c r="F1395" s="42">
        <f t="shared" si="85"/>
        <v>754</v>
      </c>
      <c r="G1395" s="42">
        <f t="shared" si="87"/>
        <v>23.095472400006912</v>
      </c>
    </row>
    <row r="1396" spans="2:7" ht="15.75" x14ac:dyDescent="0.25">
      <c r="B1396" s="42">
        <v>110.14830352320001</v>
      </c>
      <c r="C1396" s="42">
        <f t="shared" si="86"/>
        <v>4.3318209999995361E-2</v>
      </c>
      <c r="D1396" s="42">
        <v>568</v>
      </c>
      <c r="E1396" s="42">
        <f t="shared" si="84"/>
        <v>377</v>
      </c>
      <c r="F1396" s="42">
        <f t="shared" si="85"/>
        <v>754</v>
      </c>
      <c r="G1396" s="42">
        <f t="shared" si="87"/>
        <v>32.661930339996502</v>
      </c>
    </row>
    <row r="1397" spans="2:7" ht="15.75" x14ac:dyDescent="0.25">
      <c r="B1397" s="42">
        <v>110.11767292320002</v>
      </c>
      <c r="C1397" s="42">
        <f t="shared" si="86"/>
        <v>3.0630599999994956E-2</v>
      </c>
      <c r="D1397" s="42">
        <v>568</v>
      </c>
      <c r="E1397" s="42">
        <f t="shared" si="84"/>
        <v>377</v>
      </c>
      <c r="F1397" s="42">
        <f t="shared" si="85"/>
        <v>754</v>
      </c>
      <c r="G1397" s="42">
        <f t="shared" si="87"/>
        <v>23.095472399996197</v>
      </c>
    </row>
    <row r="1398" spans="2:7" ht="15.75" x14ac:dyDescent="0.25">
      <c r="B1398" s="42">
        <v>110.08704232320002</v>
      </c>
      <c r="C1398" s="42">
        <f t="shared" si="86"/>
        <v>3.0630599999994956E-2</v>
      </c>
      <c r="D1398" s="42">
        <v>568</v>
      </c>
      <c r="E1398" s="42">
        <f t="shared" si="84"/>
        <v>377</v>
      </c>
      <c r="F1398" s="42">
        <f t="shared" si="85"/>
        <v>754</v>
      </c>
      <c r="G1398" s="42">
        <f t="shared" si="87"/>
        <v>23.095472399996197</v>
      </c>
    </row>
    <row r="1399" spans="2:7" ht="15.75" x14ac:dyDescent="0.25">
      <c r="B1399" s="42">
        <v>110.05641172320003</v>
      </c>
      <c r="C1399" s="42">
        <f t="shared" si="86"/>
        <v>3.0630599999994956E-2</v>
      </c>
      <c r="D1399" s="42">
        <v>568</v>
      </c>
      <c r="E1399" s="42">
        <f t="shared" si="84"/>
        <v>377</v>
      </c>
      <c r="F1399" s="42">
        <f t="shared" si="85"/>
        <v>754</v>
      </c>
      <c r="G1399" s="42">
        <f t="shared" si="87"/>
        <v>23.095472399996197</v>
      </c>
    </row>
    <row r="1400" spans="2:7" ht="15.75" x14ac:dyDescent="0.25">
      <c r="B1400" s="42">
        <v>110.01309351330002</v>
      </c>
      <c r="C1400" s="42">
        <f t="shared" si="86"/>
        <v>4.3318209900007787E-2</v>
      </c>
      <c r="D1400" s="42">
        <v>568</v>
      </c>
      <c r="E1400" s="42">
        <f t="shared" si="84"/>
        <v>377</v>
      </c>
      <c r="F1400" s="42">
        <f t="shared" si="85"/>
        <v>754</v>
      </c>
      <c r="G1400" s="42">
        <f t="shared" si="87"/>
        <v>32.661930264605871</v>
      </c>
    </row>
    <row r="1401" spans="2:7" ht="15.75" x14ac:dyDescent="0.25">
      <c r="B1401" s="42">
        <v>109.98246291330003</v>
      </c>
      <c r="C1401" s="42">
        <f t="shared" si="86"/>
        <v>3.0630599999994956E-2</v>
      </c>
      <c r="D1401" s="42">
        <v>568</v>
      </c>
      <c r="E1401" s="42">
        <f t="shared" si="84"/>
        <v>377</v>
      </c>
      <c r="F1401" s="42">
        <f t="shared" si="85"/>
        <v>754</v>
      </c>
      <c r="G1401" s="42">
        <f t="shared" si="87"/>
        <v>23.095472399996197</v>
      </c>
    </row>
    <row r="1402" spans="2:7" ht="15.75" x14ac:dyDescent="0.25">
      <c r="B1402" s="42">
        <v>109.95183231330002</v>
      </c>
      <c r="C1402" s="42">
        <f t="shared" si="86"/>
        <v>3.0630600000009167E-2</v>
      </c>
      <c r="D1402" s="42">
        <v>568</v>
      </c>
      <c r="E1402" s="42">
        <f t="shared" si="84"/>
        <v>377</v>
      </c>
      <c r="F1402" s="42">
        <f t="shared" si="85"/>
        <v>754</v>
      </c>
      <c r="G1402" s="42">
        <f t="shared" si="87"/>
        <v>23.095472400006912</v>
      </c>
    </row>
    <row r="1403" spans="2:7" ht="15.75" x14ac:dyDescent="0.25">
      <c r="B1403" s="42">
        <v>109.92120171330001</v>
      </c>
      <c r="C1403" s="42">
        <f t="shared" si="86"/>
        <v>3.0630600000009167E-2</v>
      </c>
      <c r="D1403" s="42">
        <v>568</v>
      </c>
      <c r="E1403" s="42">
        <f t="shared" si="84"/>
        <v>377</v>
      </c>
      <c r="F1403" s="42">
        <f t="shared" si="85"/>
        <v>754</v>
      </c>
      <c r="G1403" s="42">
        <f t="shared" si="87"/>
        <v>23.095472400006912</v>
      </c>
    </row>
    <row r="1404" spans="2:7" ht="15.75" x14ac:dyDescent="0.25">
      <c r="B1404" s="42">
        <v>109.89057111330001</v>
      </c>
      <c r="C1404" s="42">
        <f t="shared" si="86"/>
        <v>3.0630599999994956E-2</v>
      </c>
      <c r="D1404" s="42">
        <v>568</v>
      </c>
      <c r="E1404" s="42">
        <f t="shared" si="84"/>
        <v>377</v>
      </c>
      <c r="F1404" s="42">
        <f t="shared" si="85"/>
        <v>754</v>
      </c>
      <c r="G1404" s="42">
        <f t="shared" si="87"/>
        <v>23.095472399996197</v>
      </c>
    </row>
    <row r="1405" spans="2:7" ht="15.75" x14ac:dyDescent="0.25">
      <c r="B1405" s="42">
        <v>109.85994051330002</v>
      </c>
      <c r="C1405" s="42">
        <f t="shared" si="86"/>
        <v>3.0630599999994956E-2</v>
      </c>
      <c r="D1405" s="42">
        <v>568</v>
      </c>
      <c r="E1405" s="42">
        <f t="shared" si="84"/>
        <v>377</v>
      </c>
      <c r="F1405" s="42">
        <f t="shared" si="85"/>
        <v>754</v>
      </c>
      <c r="G1405" s="42">
        <f t="shared" si="87"/>
        <v>23.095472399996197</v>
      </c>
    </row>
    <row r="1406" spans="2:7" ht="15.75" x14ac:dyDescent="0.25">
      <c r="B1406" s="42">
        <v>109.82930991330002</v>
      </c>
      <c r="C1406" s="42">
        <f t="shared" si="86"/>
        <v>3.0630599999994956E-2</v>
      </c>
      <c r="D1406" s="42">
        <v>568</v>
      </c>
      <c r="E1406" s="42">
        <f t="shared" si="84"/>
        <v>377</v>
      </c>
      <c r="F1406" s="42">
        <f t="shared" si="85"/>
        <v>754</v>
      </c>
      <c r="G1406" s="42">
        <f t="shared" si="87"/>
        <v>23.095472399996197</v>
      </c>
    </row>
    <row r="1407" spans="2:7" ht="15.75" x14ac:dyDescent="0.25">
      <c r="B1407" s="42">
        <v>109.79867931330001</v>
      </c>
      <c r="C1407" s="42">
        <f t="shared" si="86"/>
        <v>3.0630600000009167E-2</v>
      </c>
      <c r="D1407" s="42">
        <v>568</v>
      </c>
      <c r="E1407" s="42">
        <f t="shared" si="84"/>
        <v>377</v>
      </c>
      <c r="F1407" s="42">
        <f t="shared" si="85"/>
        <v>754</v>
      </c>
      <c r="G1407" s="42">
        <f t="shared" si="87"/>
        <v>23.095472400006912</v>
      </c>
    </row>
    <row r="1408" spans="2:7" ht="15.75" x14ac:dyDescent="0.25">
      <c r="B1408" s="42">
        <v>109.76804871330002</v>
      </c>
      <c r="C1408" s="42">
        <f t="shared" si="86"/>
        <v>3.0630599999994956E-2</v>
      </c>
      <c r="D1408" s="42">
        <v>568</v>
      </c>
      <c r="E1408" s="42">
        <f t="shared" si="84"/>
        <v>377</v>
      </c>
      <c r="F1408" s="42">
        <f t="shared" si="85"/>
        <v>754</v>
      </c>
      <c r="G1408" s="42">
        <f t="shared" si="87"/>
        <v>23.095472399996197</v>
      </c>
    </row>
    <row r="1409" spans="2:7" ht="15.75" x14ac:dyDescent="0.25">
      <c r="B1409" s="42">
        <v>109.73741811330001</v>
      </c>
      <c r="C1409" s="42">
        <f t="shared" si="86"/>
        <v>3.0630600000009167E-2</v>
      </c>
      <c r="D1409" s="42">
        <v>568</v>
      </c>
      <c r="E1409" s="42">
        <f t="shared" si="84"/>
        <v>377</v>
      </c>
      <c r="F1409" s="42">
        <f t="shared" si="85"/>
        <v>754</v>
      </c>
      <c r="G1409" s="42">
        <f t="shared" si="87"/>
        <v>23.095472400006912</v>
      </c>
    </row>
    <row r="1410" spans="2:7" ht="15.75" x14ac:dyDescent="0.25">
      <c r="B1410" s="42">
        <v>109.70678751330001</v>
      </c>
      <c r="C1410" s="42">
        <f t="shared" si="86"/>
        <v>3.0630599999994956E-2</v>
      </c>
      <c r="D1410" s="42">
        <v>568</v>
      </c>
      <c r="E1410" s="42">
        <f t="shared" si="84"/>
        <v>377</v>
      </c>
      <c r="F1410" s="42">
        <f t="shared" si="85"/>
        <v>754</v>
      </c>
      <c r="G1410" s="42">
        <f t="shared" si="87"/>
        <v>23.095472399996197</v>
      </c>
    </row>
    <row r="1411" spans="2:7" ht="15.75" x14ac:dyDescent="0.25">
      <c r="B1411" s="42">
        <v>109.66346930330002</v>
      </c>
      <c r="C1411" s="42">
        <f t="shared" si="86"/>
        <v>4.3318209999995361E-2</v>
      </c>
      <c r="D1411" s="42">
        <v>568</v>
      </c>
      <c r="E1411" s="42">
        <f t="shared" si="84"/>
        <v>377</v>
      </c>
      <c r="F1411" s="42">
        <f t="shared" si="85"/>
        <v>754</v>
      </c>
      <c r="G1411" s="42">
        <f t="shared" si="87"/>
        <v>32.661930339996502</v>
      </c>
    </row>
    <row r="1412" spans="2:7" ht="15.75" x14ac:dyDescent="0.25">
      <c r="B1412" s="42">
        <v>109.62015109340001</v>
      </c>
      <c r="C1412" s="42">
        <f t="shared" si="86"/>
        <v>4.3318209900007787E-2</v>
      </c>
      <c r="D1412" s="42">
        <v>566</v>
      </c>
      <c r="E1412" s="42">
        <f t="shared" si="84"/>
        <v>375</v>
      </c>
      <c r="F1412" s="42">
        <f t="shared" si="85"/>
        <v>752</v>
      </c>
      <c r="G1412" s="42">
        <f t="shared" si="87"/>
        <v>32.575293844805856</v>
      </c>
    </row>
    <row r="1413" spans="2:7" ht="15.75" x14ac:dyDescent="0.25">
      <c r="B1413" s="42">
        <v>109.57683288350002</v>
      </c>
      <c r="C1413" s="42">
        <f t="shared" si="86"/>
        <v>4.3318209899993576E-2</v>
      </c>
      <c r="D1413" s="42">
        <v>566</v>
      </c>
      <c r="E1413" s="42">
        <f t="shared" ref="E1413:E1476" si="88">D1413-191</f>
        <v>375</v>
      </c>
      <c r="F1413" s="42">
        <f t="shared" ref="F1413:F1476" si="89">E1413+E1412</f>
        <v>750</v>
      </c>
      <c r="G1413" s="42">
        <f t="shared" si="87"/>
        <v>32.488657424995182</v>
      </c>
    </row>
    <row r="1414" spans="2:7" ht="15.75" x14ac:dyDescent="0.25">
      <c r="B1414" s="42">
        <v>109.54620228350001</v>
      </c>
      <c r="C1414" s="42">
        <f t="shared" ref="C1414:C1477" si="90">B1413-B1414</f>
        <v>3.0630600000009167E-2</v>
      </c>
      <c r="D1414" s="42">
        <v>566</v>
      </c>
      <c r="E1414" s="42">
        <f t="shared" si="88"/>
        <v>375</v>
      </c>
      <c r="F1414" s="42">
        <f t="shared" si="89"/>
        <v>750</v>
      </c>
      <c r="G1414" s="42">
        <f t="shared" si="87"/>
        <v>22.972950000006875</v>
      </c>
    </row>
    <row r="1415" spans="2:7" ht="15.75" x14ac:dyDescent="0.25">
      <c r="B1415" s="42">
        <v>109.50288407350001</v>
      </c>
      <c r="C1415" s="42">
        <f t="shared" si="90"/>
        <v>4.3318209999995361E-2</v>
      </c>
      <c r="D1415" s="42">
        <v>566</v>
      </c>
      <c r="E1415" s="42">
        <f t="shared" si="88"/>
        <v>375</v>
      </c>
      <c r="F1415" s="42">
        <f t="shared" si="89"/>
        <v>750</v>
      </c>
      <c r="G1415" s="42">
        <f t="shared" ref="G1415:G1478" si="91">F1415*C1415</f>
        <v>32.488657499996521</v>
      </c>
    </row>
    <row r="1416" spans="2:7" ht="15.75" x14ac:dyDescent="0.25">
      <c r="B1416" s="42">
        <v>109.45956586360002</v>
      </c>
      <c r="C1416" s="42">
        <f t="shared" si="90"/>
        <v>4.3318209899993576E-2</v>
      </c>
      <c r="D1416" s="42">
        <v>566</v>
      </c>
      <c r="E1416" s="42">
        <f t="shared" si="88"/>
        <v>375</v>
      </c>
      <c r="F1416" s="42">
        <f t="shared" si="89"/>
        <v>750</v>
      </c>
      <c r="G1416" s="42">
        <f t="shared" si="91"/>
        <v>32.488657424995182</v>
      </c>
    </row>
    <row r="1417" spans="2:7" ht="15.75" x14ac:dyDescent="0.25">
      <c r="B1417" s="42">
        <v>109.42893526360001</v>
      </c>
      <c r="C1417" s="42">
        <f t="shared" si="90"/>
        <v>3.0630600000009167E-2</v>
      </c>
      <c r="D1417" s="42">
        <v>566</v>
      </c>
      <c r="E1417" s="42">
        <f t="shared" si="88"/>
        <v>375</v>
      </c>
      <c r="F1417" s="42">
        <f t="shared" si="89"/>
        <v>750</v>
      </c>
      <c r="G1417" s="42">
        <f t="shared" si="91"/>
        <v>22.972950000006875</v>
      </c>
    </row>
    <row r="1418" spans="2:7" ht="15.75" x14ac:dyDescent="0.25">
      <c r="B1418" s="42">
        <v>109.39830466360002</v>
      </c>
      <c r="C1418" s="42">
        <f t="shared" si="90"/>
        <v>3.0630599999994956E-2</v>
      </c>
      <c r="D1418" s="42">
        <v>566</v>
      </c>
      <c r="E1418" s="42">
        <f t="shared" si="88"/>
        <v>375</v>
      </c>
      <c r="F1418" s="42">
        <f t="shared" si="89"/>
        <v>750</v>
      </c>
      <c r="G1418" s="42">
        <f t="shared" si="91"/>
        <v>22.972949999996217</v>
      </c>
    </row>
    <row r="1419" spans="2:7" ht="15.75" x14ac:dyDescent="0.25">
      <c r="B1419" s="42">
        <v>109.36767406360002</v>
      </c>
      <c r="C1419" s="42">
        <f t="shared" si="90"/>
        <v>3.0630599999994956E-2</v>
      </c>
      <c r="D1419" s="42">
        <v>566</v>
      </c>
      <c r="E1419" s="42">
        <f t="shared" si="88"/>
        <v>375</v>
      </c>
      <c r="F1419" s="42">
        <f t="shared" si="89"/>
        <v>750</v>
      </c>
      <c r="G1419" s="42">
        <f t="shared" si="91"/>
        <v>22.972949999996217</v>
      </c>
    </row>
    <row r="1420" spans="2:7" ht="15.75" x14ac:dyDescent="0.25">
      <c r="B1420" s="42">
        <v>109.33704346360003</v>
      </c>
      <c r="C1420" s="42">
        <f t="shared" si="90"/>
        <v>3.0630599999994956E-2</v>
      </c>
      <c r="D1420" s="42">
        <v>566</v>
      </c>
      <c r="E1420" s="42">
        <f t="shared" si="88"/>
        <v>375</v>
      </c>
      <c r="F1420" s="42">
        <f t="shared" si="89"/>
        <v>750</v>
      </c>
      <c r="G1420" s="42">
        <f t="shared" si="91"/>
        <v>22.972949999996217</v>
      </c>
    </row>
    <row r="1421" spans="2:7" ht="15.75" x14ac:dyDescent="0.25">
      <c r="B1421" s="42">
        <v>109.30641286360002</v>
      </c>
      <c r="C1421" s="42">
        <f t="shared" si="90"/>
        <v>3.0630600000009167E-2</v>
      </c>
      <c r="D1421" s="42">
        <v>566</v>
      </c>
      <c r="E1421" s="42">
        <f t="shared" si="88"/>
        <v>375</v>
      </c>
      <c r="F1421" s="42">
        <f t="shared" si="89"/>
        <v>750</v>
      </c>
      <c r="G1421" s="42">
        <f t="shared" si="91"/>
        <v>22.972950000006875</v>
      </c>
    </row>
    <row r="1422" spans="2:7" ht="15.75" x14ac:dyDescent="0.25">
      <c r="B1422" s="42">
        <v>109.26309465360001</v>
      </c>
      <c r="C1422" s="42">
        <f t="shared" si="90"/>
        <v>4.3318210000009572E-2</v>
      </c>
      <c r="D1422" s="42">
        <v>566</v>
      </c>
      <c r="E1422" s="42">
        <f t="shared" si="88"/>
        <v>375</v>
      </c>
      <c r="F1422" s="42">
        <f t="shared" si="89"/>
        <v>750</v>
      </c>
      <c r="G1422" s="42">
        <f t="shared" si="91"/>
        <v>32.488657500007179</v>
      </c>
    </row>
    <row r="1423" spans="2:7" ht="15.75" x14ac:dyDescent="0.25">
      <c r="B1423" s="42">
        <v>109.23246405360001</v>
      </c>
      <c r="C1423" s="42">
        <f t="shared" si="90"/>
        <v>3.0630599999994956E-2</v>
      </c>
      <c r="D1423" s="42">
        <v>565</v>
      </c>
      <c r="E1423" s="42">
        <f t="shared" si="88"/>
        <v>374</v>
      </c>
      <c r="F1423" s="42">
        <f t="shared" si="89"/>
        <v>749</v>
      </c>
      <c r="G1423" s="42">
        <f t="shared" si="91"/>
        <v>22.942319399996222</v>
      </c>
    </row>
    <row r="1424" spans="2:7" ht="15.75" x14ac:dyDescent="0.25">
      <c r="B1424" s="42">
        <v>109.20183345360002</v>
      </c>
      <c r="C1424" s="42">
        <f t="shared" si="90"/>
        <v>3.0630599999994956E-2</v>
      </c>
      <c r="D1424" s="42">
        <v>564</v>
      </c>
      <c r="E1424" s="42">
        <f t="shared" si="88"/>
        <v>373</v>
      </c>
      <c r="F1424" s="42">
        <f t="shared" si="89"/>
        <v>747</v>
      </c>
      <c r="G1424" s="42">
        <f t="shared" si="91"/>
        <v>22.881058199996232</v>
      </c>
    </row>
    <row r="1425" spans="2:7" ht="15.75" x14ac:dyDescent="0.25">
      <c r="B1425" s="42">
        <v>109.15851524370001</v>
      </c>
      <c r="C1425" s="42">
        <f t="shared" si="90"/>
        <v>4.3318209900007787E-2</v>
      </c>
      <c r="D1425" s="42">
        <v>563</v>
      </c>
      <c r="E1425" s="42">
        <f t="shared" si="88"/>
        <v>372</v>
      </c>
      <c r="F1425" s="42">
        <f t="shared" si="89"/>
        <v>745</v>
      </c>
      <c r="G1425" s="42">
        <f t="shared" si="91"/>
        <v>32.272066375505801</v>
      </c>
    </row>
    <row r="1426" spans="2:7" ht="15.75" x14ac:dyDescent="0.25">
      <c r="B1426" s="42">
        <v>109.12788464370001</v>
      </c>
      <c r="C1426" s="42">
        <f t="shared" si="90"/>
        <v>3.0630599999994956E-2</v>
      </c>
      <c r="D1426" s="42">
        <v>563</v>
      </c>
      <c r="E1426" s="42">
        <f t="shared" si="88"/>
        <v>372</v>
      </c>
      <c r="F1426" s="42">
        <f t="shared" si="89"/>
        <v>744</v>
      </c>
      <c r="G1426" s="42">
        <f t="shared" si="91"/>
        <v>22.789166399996247</v>
      </c>
    </row>
    <row r="1427" spans="2:7" ht="15.75" x14ac:dyDescent="0.25">
      <c r="B1427" s="42">
        <v>109.09725404370002</v>
      </c>
      <c r="C1427" s="42">
        <f t="shared" si="90"/>
        <v>3.0630599999994956E-2</v>
      </c>
      <c r="D1427" s="42">
        <v>563</v>
      </c>
      <c r="E1427" s="42">
        <f t="shared" si="88"/>
        <v>372</v>
      </c>
      <c r="F1427" s="42">
        <f t="shared" si="89"/>
        <v>744</v>
      </c>
      <c r="G1427" s="42">
        <f t="shared" si="91"/>
        <v>22.789166399996247</v>
      </c>
    </row>
    <row r="1428" spans="2:7" ht="15.75" x14ac:dyDescent="0.25">
      <c r="B1428" s="42">
        <v>109.06662344370002</v>
      </c>
      <c r="C1428" s="42">
        <f t="shared" si="90"/>
        <v>3.0630599999994956E-2</v>
      </c>
      <c r="D1428" s="42">
        <v>563</v>
      </c>
      <c r="E1428" s="42">
        <f t="shared" si="88"/>
        <v>372</v>
      </c>
      <c r="F1428" s="42">
        <f t="shared" si="89"/>
        <v>744</v>
      </c>
      <c r="G1428" s="42">
        <f t="shared" si="91"/>
        <v>22.789166399996247</v>
      </c>
    </row>
    <row r="1429" spans="2:7" ht="15.75" x14ac:dyDescent="0.25">
      <c r="B1429" s="42">
        <v>109.03599284370001</v>
      </c>
      <c r="C1429" s="42">
        <f t="shared" si="90"/>
        <v>3.0630600000009167E-2</v>
      </c>
      <c r="D1429" s="42">
        <v>563</v>
      </c>
      <c r="E1429" s="42">
        <f t="shared" si="88"/>
        <v>372</v>
      </c>
      <c r="F1429" s="42">
        <f t="shared" si="89"/>
        <v>744</v>
      </c>
      <c r="G1429" s="42">
        <f t="shared" si="91"/>
        <v>22.78916640000682</v>
      </c>
    </row>
    <row r="1430" spans="2:7" ht="15.75" x14ac:dyDescent="0.25">
      <c r="B1430" s="42">
        <v>109.00536224370001</v>
      </c>
      <c r="C1430" s="42">
        <f t="shared" si="90"/>
        <v>3.0630600000009167E-2</v>
      </c>
      <c r="D1430" s="42">
        <v>562</v>
      </c>
      <c r="E1430" s="42">
        <f t="shared" si="88"/>
        <v>371</v>
      </c>
      <c r="F1430" s="42">
        <f t="shared" si="89"/>
        <v>743</v>
      </c>
      <c r="G1430" s="42">
        <f t="shared" si="91"/>
        <v>22.758535800006811</v>
      </c>
    </row>
    <row r="1431" spans="2:7" ht="15.75" x14ac:dyDescent="0.25">
      <c r="B1431" s="42">
        <v>108.97473164370001</v>
      </c>
      <c r="C1431" s="42">
        <f t="shared" si="90"/>
        <v>3.0630599999994956E-2</v>
      </c>
      <c r="D1431" s="42">
        <v>562</v>
      </c>
      <c r="E1431" s="42">
        <f t="shared" si="88"/>
        <v>371</v>
      </c>
      <c r="F1431" s="42">
        <f t="shared" si="89"/>
        <v>742</v>
      </c>
      <c r="G1431" s="42">
        <f t="shared" si="91"/>
        <v>22.727905199996258</v>
      </c>
    </row>
    <row r="1432" spans="2:7" ht="15.75" x14ac:dyDescent="0.25">
      <c r="B1432" s="42">
        <v>108.94410104370002</v>
      </c>
      <c r="C1432" s="42">
        <f t="shared" si="90"/>
        <v>3.0630599999994956E-2</v>
      </c>
      <c r="D1432" s="42">
        <v>562</v>
      </c>
      <c r="E1432" s="42">
        <f t="shared" si="88"/>
        <v>371</v>
      </c>
      <c r="F1432" s="42">
        <f t="shared" si="89"/>
        <v>742</v>
      </c>
      <c r="G1432" s="42">
        <f t="shared" si="91"/>
        <v>22.727905199996258</v>
      </c>
    </row>
    <row r="1433" spans="2:7" ht="15.75" x14ac:dyDescent="0.25">
      <c r="B1433" s="42">
        <v>108.91347044370002</v>
      </c>
      <c r="C1433" s="42">
        <f t="shared" si="90"/>
        <v>3.0630599999994956E-2</v>
      </c>
      <c r="D1433" s="42">
        <v>562</v>
      </c>
      <c r="E1433" s="42">
        <f t="shared" si="88"/>
        <v>371</v>
      </c>
      <c r="F1433" s="42">
        <f t="shared" si="89"/>
        <v>742</v>
      </c>
      <c r="G1433" s="42">
        <f t="shared" si="91"/>
        <v>22.727905199996258</v>
      </c>
    </row>
    <row r="1434" spans="2:7" ht="15.75" x14ac:dyDescent="0.25">
      <c r="B1434" s="42">
        <v>108.88283984370003</v>
      </c>
      <c r="C1434" s="42">
        <f t="shared" si="90"/>
        <v>3.0630599999994956E-2</v>
      </c>
      <c r="D1434" s="42">
        <v>562</v>
      </c>
      <c r="E1434" s="42">
        <f t="shared" si="88"/>
        <v>371</v>
      </c>
      <c r="F1434" s="42">
        <f t="shared" si="89"/>
        <v>742</v>
      </c>
      <c r="G1434" s="42">
        <f t="shared" si="91"/>
        <v>22.727905199996258</v>
      </c>
    </row>
    <row r="1435" spans="2:7" ht="15.75" x14ac:dyDescent="0.25">
      <c r="B1435" s="42">
        <v>108.85220924370002</v>
      </c>
      <c r="C1435" s="42">
        <f t="shared" si="90"/>
        <v>3.0630600000009167E-2</v>
      </c>
      <c r="D1435" s="42">
        <v>562</v>
      </c>
      <c r="E1435" s="42">
        <f t="shared" si="88"/>
        <v>371</v>
      </c>
      <c r="F1435" s="42">
        <f t="shared" si="89"/>
        <v>742</v>
      </c>
      <c r="G1435" s="42">
        <f t="shared" si="91"/>
        <v>22.727905200006802</v>
      </c>
    </row>
    <row r="1436" spans="2:7" ht="15.75" x14ac:dyDescent="0.25">
      <c r="B1436" s="42">
        <v>108.82157864370002</v>
      </c>
      <c r="C1436" s="42">
        <f t="shared" si="90"/>
        <v>3.0630599999994956E-2</v>
      </c>
      <c r="D1436" s="42">
        <v>562</v>
      </c>
      <c r="E1436" s="42">
        <f t="shared" si="88"/>
        <v>371</v>
      </c>
      <c r="F1436" s="42">
        <f t="shared" si="89"/>
        <v>742</v>
      </c>
      <c r="G1436" s="42">
        <f t="shared" si="91"/>
        <v>22.727905199996258</v>
      </c>
    </row>
    <row r="1437" spans="2:7" ht="15.75" x14ac:dyDescent="0.25">
      <c r="B1437" s="42">
        <v>108.79094804370001</v>
      </c>
      <c r="C1437" s="42">
        <f t="shared" si="90"/>
        <v>3.0630600000009167E-2</v>
      </c>
      <c r="D1437" s="42">
        <v>562</v>
      </c>
      <c r="E1437" s="42">
        <f t="shared" si="88"/>
        <v>371</v>
      </c>
      <c r="F1437" s="42">
        <f t="shared" si="89"/>
        <v>742</v>
      </c>
      <c r="G1437" s="42">
        <f t="shared" si="91"/>
        <v>22.727905200006802</v>
      </c>
    </row>
    <row r="1438" spans="2:7" ht="15.75" x14ac:dyDescent="0.25">
      <c r="B1438" s="42">
        <v>108.76031744370002</v>
      </c>
      <c r="C1438" s="42">
        <f t="shared" si="90"/>
        <v>3.0630599999994956E-2</v>
      </c>
      <c r="D1438" s="42">
        <v>562</v>
      </c>
      <c r="E1438" s="42">
        <f t="shared" si="88"/>
        <v>371</v>
      </c>
      <c r="F1438" s="42">
        <f t="shared" si="89"/>
        <v>742</v>
      </c>
      <c r="G1438" s="42">
        <f t="shared" si="91"/>
        <v>22.727905199996258</v>
      </c>
    </row>
    <row r="1439" spans="2:7" ht="15.75" x14ac:dyDescent="0.25">
      <c r="B1439" s="42">
        <v>108.72968684370002</v>
      </c>
      <c r="C1439" s="42">
        <f t="shared" si="90"/>
        <v>3.0630599999994956E-2</v>
      </c>
      <c r="D1439" s="42">
        <v>562</v>
      </c>
      <c r="E1439" s="42">
        <f t="shared" si="88"/>
        <v>371</v>
      </c>
      <c r="F1439" s="42">
        <f t="shared" si="89"/>
        <v>742</v>
      </c>
      <c r="G1439" s="42">
        <f t="shared" si="91"/>
        <v>22.727905199996258</v>
      </c>
    </row>
    <row r="1440" spans="2:7" ht="15.75" x14ac:dyDescent="0.25">
      <c r="B1440" s="42">
        <v>108.68636863370001</v>
      </c>
      <c r="C1440" s="42">
        <f t="shared" si="90"/>
        <v>4.3318210000009572E-2</v>
      </c>
      <c r="D1440" s="42">
        <v>562</v>
      </c>
      <c r="E1440" s="42">
        <f t="shared" si="88"/>
        <v>371</v>
      </c>
      <c r="F1440" s="42">
        <f t="shared" si="89"/>
        <v>742</v>
      </c>
      <c r="G1440" s="42">
        <f t="shared" si="91"/>
        <v>32.142111820007102</v>
      </c>
    </row>
    <row r="1441" spans="2:7" ht="15.75" x14ac:dyDescent="0.25">
      <c r="B1441" s="42">
        <v>108.64305042380002</v>
      </c>
      <c r="C1441" s="42">
        <f t="shared" si="90"/>
        <v>4.3318209899993576E-2</v>
      </c>
      <c r="D1441" s="42">
        <v>562</v>
      </c>
      <c r="E1441" s="42">
        <f t="shared" si="88"/>
        <v>371</v>
      </c>
      <c r="F1441" s="42">
        <f t="shared" si="89"/>
        <v>742</v>
      </c>
      <c r="G1441" s="42">
        <f t="shared" si="91"/>
        <v>32.142111745795233</v>
      </c>
    </row>
    <row r="1442" spans="2:7" ht="15.75" x14ac:dyDescent="0.25">
      <c r="B1442" s="42">
        <v>108.59973221380002</v>
      </c>
      <c r="C1442" s="42">
        <f t="shared" si="90"/>
        <v>4.3318209999995361E-2</v>
      </c>
      <c r="D1442" s="42">
        <v>562</v>
      </c>
      <c r="E1442" s="42">
        <f t="shared" si="88"/>
        <v>371</v>
      </c>
      <c r="F1442" s="42">
        <f t="shared" si="89"/>
        <v>742</v>
      </c>
      <c r="G1442" s="42">
        <f t="shared" si="91"/>
        <v>32.142111819996558</v>
      </c>
    </row>
    <row r="1443" spans="2:7" ht="15.75" x14ac:dyDescent="0.25">
      <c r="B1443" s="42">
        <v>108.55641400390002</v>
      </c>
      <c r="C1443" s="42">
        <f t="shared" si="90"/>
        <v>4.3318209900007787E-2</v>
      </c>
      <c r="D1443" s="42">
        <v>562</v>
      </c>
      <c r="E1443" s="42">
        <f t="shared" si="88"/>
        <v>371</v>
      </c>
      <c r="F1443" s="42">
        <f t="shared" si="89"/>
        <v>742</v>
      </c>
      <c r="G1443" s="42">
        <f t="shared" si="91"/>
        <v>32.142111745805778</v>
      </c>
    </row>
    <row r="1444" spans="2:7" ht="15.75" x14ac:dyDescent="0.25">
      <c r="B1444" s="42">
        <v>108.51309579400002</v>
      </c>
      <c r="C1444" s="42">
        <f t="shared" si="90"/>
        <v>4.3318209899993576E-2</v>
      </c>
      <c r="D1444" s="42">
        <v>562</v>
      </c>
      <c r="E1444" s="42">
        <f t="shared" si="88"/>
        <v>371</v>
      </c>
      <c r="F1444" s="42">
        <f t="shared" si="89"/>
        <v>742</v>
      </c>
      <c r="G1444" s="42">
        <f t="shared" si="91"/>
        <v>32.142111745795233</v>
      </c>
    </row>
    <row r="1445" spans="2:7" ht="15.75" x14ac:dyDescent="0.25">
      <c r="B1445" s="42">
        <v>108.46977758400001</v>
      </c>
      <c r="C1445" s="42">
        <f t="shared" si="90"/>
        <v>4.3318210000009572E-2</v>
      </c>
      <c r="D1445" s="42">
        <v>562</v>
      </c>
      <c r="E1445" s="42">
        <f t="shared" si="88"/>
        <v>371</v>
      </c>
      <c r="F1445" s="42">
        <f t="shared" si="89"/>
        <v>742</v>
      </c>
      <c r="G1445" s="42">
        <f t="shared" si="91"/>
        <v>32.142111820007102</v>
      </c>
    </row>
    <row r="1446" spans="2:7" ht="15.75" x14ac:dyDescent="0.25">
      <c r="B1446" s="42">
        <v>108.42645937410002</v>
      </c>
      <c r="C1446" s="42">
        <f t="shared" si="90"/>
        <v>4.3318209899993576E-2</v>
      </c>
      <c r="D1446" s="42">
        <v>562</v>
      </c>
      <c r="E1446" s="42">
        <f t="shared" si="88"/>
        <v>371</v>
      </c>
      <c r="F1446" s="42">
        <f t="shared" si="89"/>
        <v>742</v>
      </c>
      <c r="G1446" s="42">
        <f t="shared" si="91"/>
        <v>32.142111745795233</v>
      </c>
    </row>
    <row r="1447" spans="2:7" ht="15.75" x14ac:dyDescent="0.25">
      <c r="B1447" s="42">
        <v>108.38314116410001</v>
      </c>
      <c r="C1447" s="42">
        <f t="shared" si="90"/>
        <v>4.3318210000009572E-2</v>
      </c>
      <c r="D1447" s="42">
        <v>560</v>
      </c>
      <c r="E1447" s="42">
        <f t="shared" si="88"/>
        <v>369</v>
      </c>
      <c r="F1447" s="42">
        <f t="shared" si="89"/>
        <v>740</v>
      </c>
      <c r="G1447" s="42">
        <f t="shared" si="91"/>
        <v>32.055475400007083</v>
      </c>
    </row>
    <row r="1448" spans="2:7" ht="15.75" x14ac:dyDescent="0.25">
      <c r="B1448" s="42">
        <v>108.35251056410002</v>
      </c>
      <c r="C1448" s="42">
        <f t="shared" si="90"/>
        <v>3.0630599999994956E-2</v>
      </c>
      <c r="D1448" s="42">
        <v>560</v>
      </c>
      <c r="E1448" s="42">
        <f t="shared" si="88"/>
        <v>369</v>
      </c>
      <c r="F1448" s="42">
        <f t="shared" si="89"/>
        <v>738</v>
      </c>
      <c r="G1448" s="42">
        <f t="shared" si="91"/>
        <v>22.605382799996278</v>
      </c>
    </row>
    <row r="1449" spans="2:7" ht="15.75" x14ac:dyDescent="0.25">
      <c r="B1449" s="42">
        <v>108.32187996410002</v>
      </c>
      <c r="C1449" s="42">
        <f t="shared" si="90"/>
        <v>3.0630599999994956E-2</v>
      </c>
      <c r="D1449" s="42">
        <v>560</v>
      </c>
      <c r="E1449" s="42">
        <f t="shared" si="88"/>
        <v>369</v>
      </c>
      <c r="F1449" s="42">
        <f t="shared" si="89"/>
        <v>738</v>
      </c>
      <c r="G1449" s="42">
        <f t="shared" si="91"/>
        <v>22.605382799996278</v>
      </c>
    </row>
    <row r="1450" spans="2:7" ht="15.75" x14ac:dyDescent="0.25">
      <c r="B1450" s="42">
        <v>108.27856175420001</v>
      </c>
      <c r="C1450" s="42">
        <f t="shared" si="90"/>
        <v>4.3318209900007787E-2</v>
      </c>
      <c r="D1450" s="42">
        <v>560</v>
      </c>
      <c r="E1450" s="42">
        <f t="shared" si="88"/>
        <v>369</v>
      </c>
      <c r="F1450" s="42">
        <f t="shared" si="89"/>
        <v>738</v>
      </c>
      <c r="G1450" s="42">
        <f t="shared" si="91"/>
        <v>31.968838906205747</v>
      </c>
    </row>
    <row r="1451" spans="2:7" ht="15.75" x14ac:dyDescent="0.25">
      <c r="B1451" s="42">
        <v>108.23524354420002</v>
      </c>
      <c r="C1451" s="42">
        <f t="shared" si="90"/>
        <v>4.3318209999995361E-2</v>
      </c>
      <c r="D1451" s="42">
        <v>560</v>
      </c>
      <c r="E1451" s="42">
        <f t="shared" si="88"/>
        <v>369</v>
      </c>
      <c r="F1451" s="42">
        <f t="shared" si="89"/>
        <v>738</v>
      </c>
      <c r="G1451" s="42">
        <f t="shared" si="91"/>
        <v>31.968838979996576</v>
      </c>
    </row>
    <row r="1452" spans="2:7" ht="15.75" x14ac:dyDescent="0.25">
      <c r="B1452" s="42">
        <v>108.20461294420002</v>
      </c>
      <c r="C1452" s="42">
        <f t="shared" si="90"/>
        <v>3.0630599999994956E-2</v>
      </c>
      <c r="D1452" s="42">
        <v>560</v>
      </c>
      <c r="E1452" s="42">
        <f t="shared" si="88"/>
        <v>369</v>
      </c>
      <c r="F1452" s="42">
        <f t="shared" si="89"/>
        <v>738</v>
      </c>
      <c r="G1452" s="42">
        <f t="shared" si="91"/>
        <v>22.605382799996278</v>
      </c>
    </row>
    <row r="1453" spans="2:7" ht="15.75" x14ac:dyDescent="0.25">
      <c r="B1453" s="42">
        <v>108.17398234420003</v>
      </c>
      <c r="C1453" s="42">
        <f t="shared" si="90"/>
        <v>3.0630599999994956E-2</v>
      </c>
      <c r="D1453" s="42">
        <v>560</v>
      </c>
      <c r="E1453" s="42">
        <f t="shared" si="88"/>
        <v>369</v>
      </c>
      <c r="F1453" s="42">
        <f t="shared" si="89"/>
        <v>738</v>
      </c>
      <c r="G1453" s="42">
        <f t="shared" si="91"/>
        <v>22.605382799996278</v>
      </c>
    </row>
    <row r="1454" spans="2:7" ht="15.75" x14ac:dyDescent="0.25">
      <c r="B1454" s="42">
        <v>108.1433517442</v>
      </c>
      <c r="C1454" s="42">
        <f t="shared" si="90"/>
        <v>3.0630600000023378E-2</v>
      </c>
      <c r="D1454" s="42">
        <v>560</v>
      </c>
      <c r="E1454" s="42">
        <f t="shared" si="88"/>
        <v>369</v>
      </c>
      <c r="F1454" s="42">
        <f t="shared" si="89"/>
        <v>738</v>
      </c>
      <c r="G1454" s="42">
        <f t="shared" si="91"/>
        <v>22.605382800017253</v>
      </c>
    </row>
    <row r="1455" spans="2:7" ht="15.75" x14ac:dyDescent="0.25">
      <c r="B1455" s="42">
        <v>108.10003353430002</v>
      </c>
      <c r="C1455" s="42">
        <f t="shared" si="90"/>
        <v>4.3318209899979365E-2</v>
      </c>
      <c r="D1455" s="42">
        <v>560</v>
      </c>
      <c r="E1455" s="42">
        <f t="shared" si="88"/>
        <v>369</v>
      </c>
      <c r="F1455" s="42">
        <f t="shared" si="89"/>
        <v>738</v>
      </c>
      <c r="G1455" s="42">
        <f t="shared" si="91"/>
        <v>31.968838906184772</v>
      </c>
    </row>
    <row r="1456" spans="2:7" ht="15.75" x14ac:dyDescent="0.25">
      <c r="B1456" s="42">
        <v>108.05671532440002</v>
      </c>
      <c r="C1456" s="42">
        <f t="shared" si="90"/>
        <v>4.3318209900007787E-2</v>
      </c>
      <c r="D1456" s="42">
        <v>558</v>
      </c>
      <c r="E1456" s="42">
        <f t="shared" si="88"/>
        <v>367</v>
      </c>
      <c r="F1456" s="42">
        <f t="shared" si="89"/>
        <v>736</v>
      </c>
      <c r="G1456" s="42">
        <f t="shared" si="91"/>
        <v>31.882202486405731</v>
      </c>
    </row>
    <row r="1457" spans="2:7" ht="15.75" x14ac:dyDescent="0.25">
      <c r="B1457" s="42">
        <v>108.02608472440002</v>
      </c>
      <c r="C1457" s="42">
        <f t="shared" si="90"/>
        <v>3.0630599999994956E-2</v>
      </c>
      <c r="D1457" s="42">
        <v>558</v>
      </c>
      <c r="E1457" s="42">
        <f t="shared" si="88"/>
        <v>367</v>
      </c>
      <c r="F1457" s="42">
        <f t="shared" si="89"/>
        <v>734</v>
      </c>
      <c r="G1457" s="42">
        <f t="shared" si="91"/>
        <v>22.482860399996298</v>
      </c>
    </row>
    <row r="1458" spans="2:7" ht="15.75" x14ac:dyDescent="0.25">
      <c r="B1458" s="42">
        <v>107.99545412440003</v>
      </c>
      <c r="C1458" s="42">
        <f t="shared" si="90"/>
        <v>3.0630599999994956E-2</v>
      </c>
      <c r="D1458" s="42">
        <v>558</v>
      </c>
      <c r="E1458" s="42">
        <f t="shared" si="88"/>
        <v>367</v>
      </c>
      <c r="F1458" s="42">
        <f t="shared" si="89"/>
        <v>734</v>
      </c>
      <c r="G1458" s="42">
        <f t="shared" si="91"/>
        <v>22.482860399996298</v>
      </c>
    </row>
    <row r="1459" spans="2:7" ht="15.75" x14ac:dyDescent="0.25">
      <c r="B1459" s="42">
        <v>107.96482352440002</v>
      </c>
      <c r="C1459" s="42">
        <f t="shared" si="90"/>
        <v>3.0630600000009167E-2</v>
      </c>
      <c r="D1459" s="42">
        <v>558</v>
      </c>
      <c r="E1459" s="42">
        <f t="shared" si="88"/>
        <v>367</v>
      </c>
      <c r="F1459" s="42">
        <f t="shared" si="89"/>
        <v>734</v>
      </c>
      <c r="G1459" s="42">
        <f t="shared" si="91"/>
        <v>22.482860400006729</v>
      </c>
    </row>
    <row r="1460" spans="2:7" ht="15.75" x14ac:dyDescent="0.25">
      <c r="B1460" s="42">
        <v>107.93419292440001</v>
      </c>
      <c r="C1460" s="42">
        <f t="shared" si="90"/>
        <v>3.0630600000009167E-2</v>
      </c>
      <c r="D1460" s="42">
        <v>558</v>
      </c>
      <c r="E1460" s="42">
        <f t="shared" si="88"/>
        <v>367</v>
      </c>
      <c r="F1460" s="42">
        <f t="shared" si="89"/>
        <v>734</v>
      </c>
      <c r="G1460" s="42">
        <f t="shared" si="91"/>
        <v>22.482860400006729</v>
      </c>
    </row>
    <row r="1461" spans="2:7" ht="15.75" x14ac:dyDescent="0.25">
      <c r="B1461" s="42">
        <v>107.90356232440001</v>
      </c>
      <c r="C1461" s="42">
        <f t="shared" si="90"/>
        <v>3.0630599999994956E-2</v>
      </c>
      <c r="D1461" s="42">
        <v>558</v>
      </c>
      <c r="E1461" s="42">
        <f t="shared" si="88"/>
        <v>367</v>
      </c>
      <c r="F1461" s="42">
        <f t="shared" si="89"/>
        <v>734</v>
      </c>
      <c r="G1461" s="42">
        <f t="shared" si="91"/>
        <v>22.482860399996298</v>
      </c>
    </row>
    <row r="1462" spans="2:7" ht="15.75" x14ac:dyDescent="0.25">
      <c r="B1462" s="42">
        <v>107.87293172440002</v>
      </c>
      <c r="C1462" s="42">
        <f t="shared" si="90"/>
        <v>3.0630599999994956E-2</v>
      </c>
      <c r="D1462" s="42">
        <v>558</v>
      </c>
      <c r="E1462" s="42">
        <f t="shared" si="88"/>
        <v>367</v>
      </c>
      <c r="F1462" s="42">
        <f t="shared" si="89"/>
        <v>734</v>
      </c>
      <c r="G1462" s="42">
        <f t="shared" si="91"/>
        <v>22.482860399996298</v>
      </c>
    </row>
    <row r="1463" spans="2:7" ht="15.75" x14ac:dyDescent="0.25">
      <c r="B1463" s="42">
        <v>107.84230112440002</v>
      </c>
      <c r="C1463" s="42">
        <f t="shared" si="90"/>
        <v>3.0630599999994956E-2</v>
      </c>
      <c r="D1463" s="42">
        <v>558</v>
      </c>
      <c r="E1463" s="42">
        <f t="shared" si="88"/>
        <v>367</v>
      </c>
      <c r="F1463" s="42">
        <f t="shared" si="89"/>
        <v>734</v>
      </c>
      <c r="G1463" s="42">
        <f t="shared" si="91"/>
        <v>22.482860399996298</v>
      </c>
    </row>
    <row r="1464" spans="2:7" ht="15.75" x14ac:dyDescent="0.25">
      <c r="B1464" s="42">
        <v>107.81167052440001</v>
      </c>
      <c r="C1464" s="42">
        <f t="shared" si="90"/>
        <v>3.0630600000009167E-2</v>
      </c>
      <c r="D1464" s="42">
        <v>558</v>
      </c>
      <c r="E1464" s="42">
        <f t="shared" si="88"/>
        <v>367</v>
      </c>
      <c r="F1464" s="42">
        <f t="shared" si="89"/>
        <v>734</v>
      </c>
      <c r="G1464" s="42">
        <f t="shared" si="91"/>
        <v>22.482860400006729</v>
      </c>
    </row>
    <row r="1465" spans="2:7" ht="15.75" x14ac:dyDescent="0.25">
      <c r="B1465" s="42">
        <v>107.78103992440002</v>
      </c>
      <c r="C1465" s="42">
        <f t="shared" si="90"/>
        <v>3.0630599999994956E-2</v>
      </c>
      <c r="D1465" s="42">
        <v>558</v>
      </c>
      <c r="E1465" s="42">
        <f t="shared" si="88"/>
        <v>367</v>
      </c>
      <c r="F1465" s="42">
        <f t="shared" si="89"/>
        <v>734</v>
      </c>
      <c r="G1465" s="42">
        <f t="shared" si="91"/>
        <v>22.482860399996298</v>
      </c>
    </row>
    <row r="1466" spans="2:7" ht="15.75" x14ac:dyDescent="0.25">
      <c r="B1466" s="42">
        <v>107.75040932440001</v>
      </c>
      <c r="C1466" s="42">
        <f t="shared" si="90"/>
        <v>3.0630600000009167E-2</v>
      </c>
      <c r="D1466" s="42">
        <v>558</v>
      </c>
      <c r="E1466" s="42">
        <f t="shared" si="88"/>
        <v>367</v>
      </c>
      <c r="F1466" s="42">
        <f t="shared" si="89"/>
        <v>734</v>
      </c>
      <c r="G1466" s="42">
        <f t="shared" si="91"/>
        <v>22.482860400006729</v>
      </c>
    </row>
    <row r="1467" spans="2:7" ht="15.75" x14ac:dyDescent="0.25">
      <c r="B1467" s="42">
        <v>107.71977872440002</v>
      </c>
      <c r="C1467" s="42">
        <f t="shared" si="90"/>
        <v>3.0630599999994956E-2</v>
      </c>
      <c r="D1467" s="42">
        <v>558</v>
      </c>
      <c r="E1467" s="42">
        <f t="shared" si="88"/>
        <v>367</v>
      </c>
      <c r="F1467" s="42">
        <f t="shared" si="89"/>
        <v>734</v>
      </c>
      <c r="G1467" s="42">
        <f t="shared" si="91"/>
        <v>22.482860399996298</v>
      </c>
    </row>
    <row r="1468" spans="2:7" ht="15.75" x14ac:dyDescent="0.25">
      <c r="B1468" s="42">
        <v>107.68914812440002</v>
      </c>
      <c r="C1468" s="42">
        <f t="shared" si="90"/>
        <v>3.0630599999994956E-2</v>
      </c>
      <c r="D1468" s="42">
        <v>558</v>
      </c>
      <c r="E1468" s="42">
        <f t="shared" si="88"/>
        <v>367</v>
      </c>
      <c r="F1468" s="42">
        <f t="shared" si="89"/>
        <v>734</v>
      </c>
      <c r="G1468" s="42">
        <f t="shared" si="91"/>
        <v>22.482860399996298</v>
      </c>
    </row>
    <row r="1469" spans="2:7" ht="15.75" x14ac:dyDescent="0.25">
      <c r="B1469" s="42">
        <v>107.65851752440003</v>
      </c>
      <c r="C1469" s="42">
        <f t="shared" si="90"/>
        <v>3.0630599999994956E-2</v>
      </c>
      <c r="D1469" s="42">
        <v>558</v>
      </c>
      <c r="E1469" s="42">
        <f t="shared" si="88"/>
        <v>367</v>
      </c>
      <c r="F1469" s="42">
        <f t="shared" si="89"/>
        <v>734</v>
      </c>
      <c r="G1469" s="42">
        <f t="shared" si="91"/>
        <v>22.482860399996298</v>
      </c>
    </row>
    <row r="1470" spans="2:7" ht="15.75" x14ac:dyDescent="0.25">
      <c r="B1470" s="42">
        <v>107.61519931440003</v>
      </c>
      <c r="C1470" s="42">
        <f t="shared" si="90"/>
        <v>4.3318209999995361E-2</v>
      </c>
      <c r="D1470" s="42">
        <v>558</v>
      </c>
      <c r="E1470" s="42">
        <f t="shared" si="88"/>
        <v>367</v>
      </c>
      <c r="F1470" s="42">
        <f t="shared" si="89"/>
        <v>734</v>
      </c>
      <c r="G1470" s="42">
        <f t="shared" si="91"/>
        <v>31.795566139996595</v>
      </c>
    </row>
    <row r="1471" spans="2:7" ht="15.75" x14ac:dyDescent="0.25">
      <c r="B1471" s="42">
        <v>107.57188110450002</v>
      </c>
      <c r="C1471" s="42">
        <f t="shared" si="90"/>
        <v>4.3318209900007787E-2</v>
      </c>
      <c r="D1471" s="42">
        <v>558</v>
      </c>
      <c r="E1471" s="42">
        <f t="shared" si="88"/>
        <v>367</v>
      </c>
      <c r="F1471" s="42">
        <f t="shared" si="89"/>
        <v>734</v>
      </c>
      <c r="G1471" s="42">
        <f t="shared" si="91"/>
        <v>31.795566066605716</v>
      </c>
    </row>
    <row r="1472" spans="2:7" ht="15.75" x14ac:dyDescent="0.25">
      <c r="B1472" s="42">
        <v>107.52856289450003</v>
      </c>
      <c r="C1472" s="42">
        <f t="shared" si="90"/>
        <v>4.3318209999995361E-2</v>
      </c>
      <c r="D1472" s="42">
        <v>557</v>
      </c>
      <c r="E1472" s="42">
        <f t="shared" si="88"/>
        <v>366</v>
      </c>
      <c r="F1472" s="42">
        <f t="shared" si="89"/>
        <v>733</v>
      </c>
      <c r="G1472" s="42">
        <f t="shared" si="91"/>
        <v>31.752247929996599</v>
      </c>
    </row>
    <row r="1473" spans="2:7" ht="15.75" x14ac:dyDescent="0.25">
      <c r="B1473" s="42">
        <v>107.49793229450002</v>
      </c>
      <c r="C1473" s="42">
        <f t="shared" si="90"/>
        <v>3.0630600000009167E-2</v>
      </c>
      <c r="D1473" s="42">
        <v>557</v>
      </c>
      <c r="E1473" s="42">
        <f t="shared" si="88"/>
        <v>366</v>
      </c>
      <c r="F1473" s="42">
        <f t="shared" si="89"/>
        <v>732</v>
      </c>
      <c r="G1473" s="42">
        <f t="shared" si="91"/>
        <v>22.42159920000671</v>
      </c>
    </row>
    <row r="1474" spans="2:7" ht="15.75" x14ac:dyDescent="0.25">
      <c r="B1474" s="42">
        <v>107.46730169450001</v>
      </c>
      <c r="C1474" s="42">
        <f t="shared" si="90"/>
        <v>3.0630600000009167E-2</v>
      </c>
      <c r="D1474" s="42">
        <v>557</v>
      </c>
      <c r="E1474" s="42">
        <f t="shared" si="88"/>
        <v>366</v>
      </c>
      <c r="F1474" s="42">
        <f t="shared" si="89"/>
        <v>732</v>
      </c>
      <c r="G1474" s="42">
        <f t="shared" si="91"/>
        <v>22.42159920000671</v>
      </c>
    </row>
    <row r="1475" spans="2:7" ht="15.75" x14ac:dyDescent="0.25">
      <c r="B1475" s="42">
        <v>107.42398348460002</v>
      </c>
      <c r="C1475" s="42">
        <f t="shared" si="90"/>
        <v>4.3318209899993576E-2</v>
      </c>
      <c r="D1475" s="42">
        <v>557</v>
      </c>
      <c r="E1475" s="42">
        <f t="shared" si="88"/>
        <v>366</v>
      </c>
      <c r="F1475" s="42">
        <f t="shared" si="89"/>
        <v>732</v>
      </c>
      <c r="G1475" s="42">
        <f t="shared" si="91"/>
        <v>31.708929646795298</v>
      </c>
    </row>
    <row r="1476" spans="2:7" ht="15.75" x14ac:dyDescent="0.25">
      <c r="B1476" s="42">
        <v>107.39335288460002</v>
      </c>
      <c r="C1476" s="42">
        <f t="shared" si="90"/>
        <v>3.0630599999994956E-2</v>
      </c>
      <c r="D1476" s="42">
        <v>557</v>
      </c>
      <c r="E1476" s="42">
        <f t="shared" si="88"/>
        <v>366</v>
      </c>
      <c r="F1476" s="42">
        <f t="shared" si="89"/>
        <v>732</v>
      </c>
      <c r="G1476" s="42">
        <f t="shared" si="91"/>
        <v>22.421599199996308</v>
      </c>
    </row>
    <row r="1477" spans="2:7" ht="15.75" x14ac:dyDescent="0.25">
      <c r="B1477" s="42">
        <v>107.36272228460001</v>
      </c>
      <c r="C1477" s="42">
        <f t="shared" si="90"/>
        <v>3.0630600000009167E-2</v>
      </c>
      <c r="D1477" s="42">
        <v>557</v>
      </c>
      <c r="E1477" s="42">
        <f t="shared" ref="E1477:E1540" si="92">D1477-191</f>
        <v>366</v>
      </c>
      <c r="F1477" s="42">
        <f t="shared" ref="F1477:F1540" si="93">E1477+E1476</f>
        <v>732</v>
      </c>
      <c r="G1477" s="42">
        <f t="shared" si="91"/>
        <v>22.42159920000671</v>
      </c>
    </row>
    <row r="1478" spans="2:7" ht="15.75" x14ac:dyDescent="0.25">
      <c r="B1478" s="42">
        <v>107.33209168460002</v>
      </c>
      <c r="C1478" s="42">
        <f t="shared" ref="C1478:C1541" si="94">B1477-B1478</f>
        <v>3.0630599999994956E-2</v>
      </c>
      <c r="D1478" s="42">
        <v>557</v>
      </c>
      <c r="E1478" s="42">
        <f t="shared" si="92"/>
        <v>366</v>
      </c>
      <c r="F1478" s="42">
        <f t="shared" si="93"/>
        <v>732</v>
      </c>
      <c r="G1478" s="42">
        <f t="shared" si="91"/>
        <v>22.421599199996308</v>
      </c>
    </row>
    <row r="1479" spans="2:7" ht="15.75" x14ac:dyDescent="0.25">
      <c r="B1479" s="42">
        <v>107.30146108460002</v>
      </c>
      <c r="C1479" s="42">
        <f t="shared" si="94"/>
        <v>3.0630599999994956E-2</v>
      </c>
      <c r="D1479" s="42">
        <v>557</v>
      </c>
      <c r="E1479" s="42">
        <f t="shared" si="92"/>
        <v>366</v>
      </c>
      <c r="F1479" s="42">
        <f t="shared" si="93"/>
        <v>732</v>
      </c>
      <c r="G1479" s="42">
        <f t="shared" ref="G1479:G1542" si="95">F1479*C1479</f>
        <v>22.421599199996308</v>
      </c>
    </row>
    <row r="1480" spans="2:7" ht="15.75" x14ac:dyDescent="0.25">
      <c r="B1480" s="42">
        <v>107.27083048460001</v>
      </c>
      <c r="C1480" s="42">
        <f t="shared" si="94"/>
        <v>3.0630600000009167E-2</v>
      </c>
      <c r="D1480" s="42">
        <v>557</v>
      </c>
      <c r="E1480" s="42">
        <f t="shared" si="92"/>
        <v>366</v>
      </c>
      <c r="F1480" s="42">
        <f t="shared" si="93"/>
        <v>732</v>
      </c>
      <c r="G1480" s="42">
        <f t="shared" si="95"/>
        <v>22.42159920000671</v>
      </c>
    </row>
    <row r="1481" spans="2:7" ht="15.75" x14ac:dyDescent="0.25">
      <c r="B1481" s="42">
        <v>107.24019988460002</v>
      </c>
      <c r="C1481" s="42">
        <f t="shared" si="94"/>
        <v>3.0630599999994956E-2</v>
      </c>
      <c r="D1481" s="42">
        <v>557</v>
      </c>
      <c r="E1481" s="42">
        <f t="shared" si="92"/>
        <v>366</v>
      </c>
      <c r="F1481" s="42">
        <f t="shared" si="93"/>
        <v>732</v>
      </c>
      <c r="G1481" s="42">
        <f t="shared" si="95"/>
        <v>22.421599199996308</v>
      </c>
    </row>
    <row r="1482" spans="2:7" ht="15.75" x14ac:dyDescent="0.25">
      <c r="B1482" s="42">
        <v>107.20956928460001</v>
      </c>
      <c r="C1482" s="42">
        <f t="shared" si="94"/>
        <v>3.0630600000009167E-2</v>
      </c>
      <c r="D1482" s="42">
        <v>557</v>
      </c>
      <c r="E1482" s="42">
        <f t="shared" si="92"/>
        <v>366</v>
      </c>
      <c r="F1482" s="42">
        <f t="shared" si="93"/>
        <v>732</v>
      </c>
      <c r="G1482" s="42">
        <f t="shared" si="95"/>
        <v>22.42159920000671</v>
      </c>
    </row>
    <row r="1483" spans="2:7" ht="15.75" x14ac:dyDescent="0.25">
      <c r="B1483" s="42">
        <v>107.17893868460001</v>
      </c>
      <c r="C1483" s="42">
        <f t="shared" si="94"/>
        <v>3.0630599999994956E-2</v>
      </c>
      <c r="D1483" s="42">
        <v>557</v>
      </c>
      <c r="E1483" s="42">
        <f t="shared" si="92"/>
        <v>366</v>
      </c>
      <c r="F1483" s="42">
        <f t="shared" si="93"/>
        <v>732</v>
      </c>
      <c r="G1483" s="42">
        <f t="shared" si="95"/>
        <v>22.421599199996308</v>
      </c>
    </row>
    <row r="1484" spans="2:7" ht="15.75" x14ac:dyDescent="0.25">
      <c r="B1484" s="42">
        <v>107.14830808460002</v>
      </c>
      <c r="C1484" s="42">
        <f t="shared" si="94"/>
        <v>3.0630599999994956E-2</v>
      </c>
      <c r="D1484" s="42">
        <v>557</v>
      </c>
      <c r="E1484" s="42">
        <f t="shared" si="92"/>
        <v>366</v>
      </c>
      <c r="F1484" s="42">
        <f t="shared" si="93"/>
        <v>732</v>
      </c>
      <c r="G1484" s="42">
        <f t="shared" si="95"/>
        <v>22.421599199996308</v>
      </c>
    </row>
    <row r="1485" spans="2:7" ht="15.75" x14ac:dyDescent="0.25">
      <c r="B1485" s="42">
        <v>107.11767748460002</v>
      </c>
      <c r="C1485" s="42">
        <f t="shared" si="94"/>
        <v>3.0630599999994956E-2</v>
      </c>
      <c r="D1485" s="42">
        <v>557</v>
      </c>
      <c r="E1485" s="42">
        <f t="shared" si="92"/>
        <v>366</v>
      </c>
      <c r="F1485" s="42">
        <f t="shared" si="93"/>
        <v>732</v>
      </c>
      <c r="G1485" s="42">
        <f t="shared" si="95"/>
        <v>22.421599199996308</v>
      </c>
    </row>
    <row r="1486" spans="2:7" ht="15.75" x14ac:dyDescent="0.25">
      <c r="B1486" s="42">
        <v>107.08704688460003</v>
      </c>
      <c r="C1486" s="42">
        <f t="shared" si="94"/>
        <v>3.0630599999994956E-2</v>
      </c>
      <c r="D1486" s="42">
        <v>557</v>
      </c>
      <c r="E1486" s="42">
        <f t="shared" si="92"/>
        <v>366</v>
      </c>
      <c r="F1486" s="42">
        <f t="shared" si="93"/>
        <v>732</v>
      </c>
      <c r="G1486" s="42">
        <f t="shared" si="95"/>
        <v>22.421599199996308</v>
      </c>
    </row>
    <row r="1487" spans="2:7" ht="15.75" x14ac:dyDescent="0.25">
      <c r="B1487" s="42">
        <v>107.05641628460002</v>
      </c>
      <c r="C1487" s="42">
        <f t="shared" si="94"/>
        <v>3.0630600000009167E-2</v>
      </c>
      <c r="D1487" s="42">
        <v>557</v>
      </c>
      <c r="E1487" s="42">
        <f t="shared" si="92"/>
        <v>366</v>
      </c>
      <c r="F1487" s="42">
        <f t="shared" si="93"/>
        <v>732</v>
      </c>
      <c r="G1487" s="42">
        <f t="shared" si="95"/>
        <v>22.42159920000671</v>
      </c>
    </row>
    <row r="1488" spans="2:7" ht="15.75" x14ac:dyDescent="0.25">
      <c r="B1488" s="42">
        <v>107.02578568460001</v>
      </c>
      <c r="C1488" s="42">
        <f t="shared" si="94"/>
        <v>3.0630600000009167E-2</v>
      </c>
      <c r="D1488" s="42">
        <v>557</v>
      </c>
      <c r="E1488" s="42">
        <f t="shared" si="92"/>
        <v>366</v>
      </c>
      <c r="F1488" s="42">
        <f t="shared" si="93"/>
        <v>732</v>
      </c>
      <c r="G1488" s="42">
        <f t="shared" si="95"/>
        <v>22.42159920000671</v>
      </c>
    </row>
    <row r="1489" spans="2:7" ht="15.75" x14ac:dyDescent="0.25">
      <c r="B1489" s="42">
        <v>106.99515508460001</v>
      </c>
      <c r="C1489" s="42">
        <f t="shared" si="94"/>
        <v>3.0630599999994956E-2</v>
      </c>
      <c r="D1489" s="42">
        <v>557</v>
      </c>
      <c r="E1489" s="42">
        <f t="shared" si="92"/>
        <v>366</v>
      </c>
      <c r="F1489" s="42">
        <f t="shared" si="93"/>
        <v>732</v>
      </c>
      <c r="G1489" s="42">
        <f t="shared" si="95"/>
        <v>22.421599199996308</v>
      </c>
    </row>
    <row r="1490" spans="2:7" ht="15.75" x14ac:dyDescent="0.25">
      <c r="B1490" s="42">
        <v>106.96452448460002</v>
      </c>
      <c r="C1490" s="42">
        <f t="shared" si="94"/>
        <v>3.0630599999994956E-2</v>
      </c>
      <c r="D1490" s="42">
        <v>557</v>
      </c>
      <c r="E1490" s="42">
        <f t="shared" si="92"/>
        <v>366</v>
      </c>
      <c r="F1490" s="42">
        <f t="shared" si="93"/>
        <v>732</v>
      </c>
      <c r="G1490" s="42">
        <f t="shared" si="95"/>
        <v>22.421599199996308</v>
      </c>
    </row>
    <row r="1491" spans="2:7" ht="15.75" x14ac:dyDescent="0.25">
      <c r="B1491" s="42">
        <v>106.93389388460002</v>
      </c>
      <c r="C1491" s="42">
        <f t="shared" si="94"/>
        <v>3.0630599999994956E-2</v>
      </c>
      <c r="D1491" s="42">
        <v>557</v>
      </c>
      <c r="E1491" s="42">
        <f t="shared" si="92"/>
        <v>366</v>
      </c>
      <c r="F1491" s="42">
        <f t="shared" si="93"/>
        <v>732</v>
      </c>
      <c r="G1491" s="42">
        <f t="shared" si="95"/>
        <v>22.421599199996308</v>
      </c>
    </row>
    <row r="1492" spans="2:7" ht="15.75" x14ac:dyDescent="0.25">
      <c r="B1492" s="42">
        <v>106.90326328460002</v>
      </c>
      <c r="C1492" s="42">
        <f t="shared" si="94"/>
        <v>3.0630600000009167E-2</v>
      </c>
      <c r="D1492" s="42">
        <v>557</v>
      </c>
      <c r="E1492" s="42">
        <f t="shared" si="92"/>
        <v>366</v>
      </c>
      <c r="F1492" s="42">
        <f t="shared" si="93"/>
        <v>732</v>
      </c>
      <c r="G1492" s="42">
        <f t="shared" si="95"/>
        <v>22.42159920000671</v>
      </c>
    </row>
    <row r="1493" spans="2:7" ht="15.75" x14ac:dyDescent="0.25">
      <c r="B1493" s="42">
        <v>106.87263268460002</v>
      </c>
      <c r="C1493" s="42">
        <f t="shared" si="94"/>
        <v>3.0630599999994956E-2</v>
      </c>
      <c r="D1493" s="42">
        <v>557</v>
      </c>
      <c r="E1493" s="42">
        <f t="shared" si="92"/>
        <v>366</v>
      </c>
      <c r="F1493" s="42">
        <f t="shared" si="93"/>
        <v>732</v>
      </c>
      <c r="G1493" s="42">
        <f t="shared" si="95"/>
        <v>22.421599199996308</v>
      </c>
    </row>
    <row r="1494" spans="2:7" ht="15.75" x14ac:dyDescent="0.25">
      <c r="B1494" s="42">
        <v>106.84200208460001</v>
      </c>
      <c r="C1494" s="42">
        <f t="shared" si="94"/>
        <v>3.0630600000009167E-2</v>
      </c>
      <c r="D1494" s="42">
        <v>557</v>
      </c>
      <c r="E1494" s="42">
        <f t="shared" si="92"/>
        <v>366</v>
      </c>
      <c r="F1494" s="42">
        <f t="shared" si="93"/>
        <v>732</v>
      </c>
      <c r="G1494" s="42">
        <f t="shared" si="95"/>
        <v>22.42159920000671</v>
      </c>
    </row>
    <row r="1495" spans="2:7" ht="15.75" x14ac:dyDescent="0.25">
      <c r="B1495" s="42">
        <v>106.81137148460002</v>
      </c>
      <c r="C1495" s="42">
        <f t="shared" si="94"/>
        <v>3.0630599999994956E-2</v>
      </c>
      <c r="D1495" s="42">
        <v>557</v>
      </c>
      <c r="E1495" s="42">
        <f t="shared" si="92"/>
        <v>366</v>
      </c>
      <c r="F1495" s="42">
        <f t="shared" si="93"/>
        <v>732</v>
      </c>
      <c r="G1495" s="42">
        <f t="shared" si="95"/>
        <v>22.421599199996308</v>
      </c>
    </row>
    <row r="1496" spans="2:7" ht="15.75" x14ac:dyDescent="0.25">
      <c r="B1496" s="42">
        <v>106.78074088460002</v>
      </c>
      <c r="C1496" s="42">
        <f t="shared" si="94"/>
        <v>3.0630599999994956E-2</v>
      </c>
      <c r="D1496" s="42">
        <v>556</v>
      </c>
      <c r="E1496" s="42">
        <f t="shared" si="92"/>
        <v>365</v>
      </c>
      <c r="F1496" s="42">
        <f t="shared" si="93"/>
        <v>731</v>
      </c>
      <c r="G1496" s="42">
        <f t="shared" si="95"/>
        <v>22.390968599996313</v>
      </c>
    </row>
    <row r="1497" spans="2:7" ht="15.75" x14ac:dyDescent="0.25">
      <c r="B1497" s="42">
        <v>106.75011028460003</v>
      </c>
      <c r="C1497" s="42">
        <f t="shared" si="94"/>
        <v>3.0630599999994956E-2</v>
      </c>
      <c r="D1497" s="42">
        <v>555</v>
      </c>
      <c r="E1497" s="42">
        <f t="shared" si="92"/>
        <v>364</v>
      </c>
      <c r="F1497" s="42">
        <f t="shared" si="93"/>
        <v>729</v>
      </c>
      <c r="G1497" s="42">
        <f t="shared" si="95"/>
        <v>22.329707399996323</v>
      </c>
    </row>
    <row r="1498" spans="2:7" ht="15.75" x14ac:dyDescent="0.25">
      <c r="B1498" s="42">
        <v>106.71947968460002</v>
      </c>
      <c r="C1498" s="42">
        <f t="shared" si="94"/>
        <v>3.0630600000009167E-2</v>
      </c>
      <c r="D1498" s="42">
        <v>555</v>
      </c>
      <c r="E1498" s="42">
        <f t="shared" si="92"/>
        <v>364</v>
      </c>
      <c r="F1498" s="42">
        <f t="shared" si="93"/>
        <v>728</v>
      </c>
      <c r="G1498" s="42">
        <f t="shared" si="95"/>
        <v>22.299076800006674</v>
      </c>
    </row>
    <row r="1499" spans="2:7" ht="15.75" x14ac:dyDescent="0.25">
      <c r="B1499" s="42">
        <v>106.68884908460001</v>
      </c>
      <c r="C1499" s="42">
        <f t="shared" si="94"/>
        <v>3.0630600000009167E-2</v>
      </c>
      <c r="D1499" s="42">
        <v>554</v>
      </c>
      <c r="E1499" s="42">
        <f t="shared" si="92"/>
        <v>363</v>
      </c>
      <c r="F1499" s="42">
        <f t="shared" si="93"/>
        <v>727</v>
      </c>
      <c r="G1499" s="42">
        <f t="shared" si="95"/>
        <v>22.268446200006665</v>
      </c>
    </row>
    <row r="1500" spans="2:7" ht="15.75" x14ac:dyDescent="0.25">
      <c r="B1500" s="42">
        <v>106.65821848460001</v>
      </c>
      <c r="C1500" s="42">
        <f t="shared" si="94"/>
        <v>3.0630599999994956E-2</v>
      </c>
      <c r="D1500" s="42">
        <v>553</v>
      </c>
      <c r="E1500" s="42">
        <f t="shared" si="92"/>
        <v>362</v>
      </c>
      <c r="F1500" s="42">
        <f t="shared" si="93"/>
        <v>725</v>
      </c>
      <c r="G1500" s="42">
        <f t="shared" si="95"/>
        <v>22.207184999996343</v>
      </c>
    </row>
    <row r="1501" spans="2:7" ht="15.75" x14ac:dyDescent="0.25">
      <c r="B1501" s="42">
        <v>106.62758788460002</v>
      </c>
      <c r="C1501" s="42">
        <f t="shared" si="94"/>
        <v>3.0630599999994956E-2</v>
      </c>
      <c r="D1501" s="42">
        <v>553</v>
      </c>
      <c r="E1501" s="42">
        <f t="shared" si="92"/>
        <v>362</v>
      </c>
      <c r="F1501" s="42">
        <f t="shared" si="93"/>
        <v>724</v>
      </c>
      <c r="G1501" s="42">
        <f t="shared" si="95"/>
        <v>22.176554399996348</v>
      </c>
    </row>
    <row r="1502" spans="2:7" ht="15.75" x14ac:dyDescent="0.25">
      <c r="B1502" s="42">
        <v>106.58426967460002</v>
      </c>
      <c r="C1502" s="42">
        <f t="shared" si="94"/>
        <v>4.3318209999995361E-2</v>
      </c>
      <c r="D1502" s="42">
        <v>553</v>
      </c>
      <c r="E1502" s="42">
        <f t="shared" si="92"/>
        <v>362</v>
      </c>
      <c r="F1502" s="42">
        <f t="shared" si="93"/>
        <v>724</v>
      </c>
      <c r="G1502" s="42">
        <f t="shared" si="95"/>
        <v>31.362384039996641</v>
      </c>
    </row>
    <row r="1503" spans="2:7" ht="15.75" x14ac:dyDescent="0.25">
      <c r="B1503" s="42">
        <v>106.55363907460001</v>
      </c>
      <c r="C1503" s="42">
        <f t="shared" si="94"/>
        <v>3.0630600000009167E-2</v>
      </c>
      <c r="D1503" s="42">
        <v>553</v>
      </c>
      <c r="E1503" s="42">
        <f t="shared" si="92"/>
        <v>362</v>
      </c>
      <c r="F1503" s="42">
        <f t="shared" si="93"/>
        <v>724</v>
      </c>
      <c r="G1503" s="42">
        <f t="shared" si="95"/>
        <v>22.176554400006637</v>
      </c>
    </row>
    <row r="1504" spans="2:7" ht="15.75" x14ac:dyDescent="0.25">
      <c r="B1504" s="42">
        <v>106.52300847460002</v>
      </c>
      <c r="C1504" s="42">
        <f t="shared" si="94"/>
        <v>3.0630599999994956E-2</v>
      </c>
      <c r="D1504" s="42">
        <v>552</v>
      </c>
      <c r="E1504" s="42">
        <f t="shared" si="92"/>
        <v>361</v>
      </c>
      <c r="F1504" s="42">
        <f t="shared" si="93"/>
        <v>723</v>
      </c>
      <c r="G1504" s="42">
        <f t="shared" si="95"/>
        <v>22.145923799996353</v>
      </c>
    </row>
    <row r="1505" spans="2:7" ht="15.75" x14ac:dyDescent="0.25">
      <c r="B1505" s="42">
        <v>106.49237787460001</v>
      </c>
      <c r="C1505" s="42">
        <f t="shared" si="94"/>
        <v>3.0630600000009167E-2</v>
      </c>
      <c r="D1505" s="42">
        <v>552</v>
      </c>
      <c r="E1505" s="42">
        <f t="shared" si="92"/>
        <v>361</v>
      </c>
      <c r="F1505" s="42">
        <f t="shared" si="93"/>
        <v>722</v>
      </c>
      <c r="G1505" s="42">
        <f t="shared" si="95"/>
        <v>22.115293200006619</v>
      </c>
    </row>
    <row r="1506" spans="2:7" ht="15.75" x14ac:dyDescent="0.25">
      <c r="B1506" s="42">
        <v>106.46174727460001</v>
      </c>
      <c r="C1506" s="42">
        <f t="shared" si="94"/>
        <v>3.0630599999994956E-2</v>
      </c>
      <c r="D1506" s="42">
        <v>552</v>
      </c>
      <c r="E1506" s="42">
        <f t="shared" si="92"/>
        <v>361</v>
      </c>
      <c r="F1506" s="42">
        <f t="shared" si="93"/>
        <v>722</v>
      </c>
      <c r="G1506" s="42">
        <f t="shared" si="95"/>
        <v>22.115293199996358</v>
      </c>
    </row>
    <row r="1507" spans="2:7" ht="15.75" x14ac:dyDescent="0.25">
      <c r="B1507" s="42">
        <v>106.41842906470001</v>
      </c>
      <c r="C1507" s="42">
        <f t="shared" si="94"/>
        <v>4.3318209900007787E-2</v>
      </c>
      <c r="D1507" s="42">
        <v>552</v>
      </c>
      <c r="E1507" s="42">
        <f t="shared" si="92"/>
        <v>361</v>
      </c>
      <c r="F1507" s="42">
        <f t="shared" si="93"/>
        <v>722</v>
      </c>
      <c r="G1507" s="42">
        <f t="shared" si="95"/>
        <v>31.275747547805622</v>
      </c>
    </row>
    <row r="1508" spans="2:7" ht="15.75" x14ac:dyDescent="0.25">
      <c r="B1508" s="42">
        <v>106.38779846470001</v>
      </c>
      <c r="C1508" s="42">
        <f t="shared" si="94"/>
        <v>3.0630599999994956E-2</v>
      </c>
      <c r="D1508" s="42">
        <v>552</v>
      </c>
      <c r="E1508" s="42">
        <f t="shared" si="92"/>
        <v>361</v>
      </c>
      <c r="F1508" s="42">
        <f t="shared" si="93"/>
        <v>722</v>
      </c>
      <c r="G1508" s="42">
        <f t="shared" si="95"/>
        <v>22.115293199996358</v>
      </c>
    </row>
    <row r="1509" spans="2:7" ht="15.75" x14ac:dyDescent="0.25">
      <c r="B1509" s="42">
        <v>106.35716786470002</v>
      </c>
      <c r="C1509" s="42">
        <f t="shared" si="94"/>
        <v>3.0630599999994956E-2</v>
      </c>
      <c r="D1509" s="42">
        <v>551</v>
      </c>
      <c r="E1509" s="42">
        <f t="shared" si="92"/>
        <v>360</v>
      </c>
      <c r="F1509" s="42">
        <f t="shared" si="93"/>
        <v>721</v>
      </c>
      <c r="G1509" s="42">
        <f t="shared" si="95"/>
        <v>22.084662599996363</v>
      </c>
    </row>
    <row r="1510" spans="2:7" ht="15.75" x14ac:dyDescent="0.25">
      <c r="B1510" s="42">
        <v>106.32653726470002</v>
      </c>
      <c r="C1510" s="42">
        <f t="shared" si="94"/>
        <v>3.0630599999994956E-2</v>
      </c>
      <c r="D1510" s="42">
        <v>551</v>
      </c>
      <c r="E1510" s="42">
        <f t="shared" si="92"/>
        <v>360</v>
      </c>
      <c r="F1510" s="42">
        <f t="shared" si="93"/>
        <v>720</v>
      </c>
      <c r="G1510" s="42">
        <f t="shared" si="95"/>
        <v>22.054031999996369</v>
      </c>
    </row>
    <row r="1511" spans="2:7" ht="15.75" x14ac:dyDescent="0.25">
      <c r="B1511" s="42">
        <v>106.28321905470003</v>
      </c>
      <c r="C1511" s="42">
        <f t="shared" si="94"/>
        <v>4.3318209999995361E-2</v>
      </c>
      <c r="D1511" s="42">
        <v>551</v>
      </c>
      <c r="E1511" s="42">
        <f t="shared" si="92"/>
        <v>360</v>
      </c>
      <c r="F1511" s="42">
        <f t="shared" si="93"/>
        <v>720</v>
      </c>
      <c r="G1511" s="42">
        <f t="shared" si="95"/>
        <v>31.18911119999666</v>
      </c>
    </row>
    <row r="1512" spans="2:7" ht="15.75" x14ac:dyDescent="0.25">
      <c r="B1512" s="42">
        <v>106.23990084480002</v>
      </c>
      <c r="C1512" s="42">
        <f t="shared" si="94"/>
        <v>4.3318209900007787E-2</v>
      </c>
      <c r="D1512" s="42">
        <v>551</v>
      </c>
      <c r="E1512" s="42">
        <f t="shared" si="92"/>
        <v>360</v>
      </c>
      <c r="F1512" s="42">
        <f t="shared" si="93"/>
        <v>720</v>
      </c>
      <c r="G1512" s="42">
        <f t="shared" si="95"/>
        <v>31.189111128005607</v>
      </c>
    </row>
    <row r="1513" spans="2:7" ht="15.75" x14ac:dyDescent="0.25">
      <c r="B1513" s="42">
        <v>106.19658263490001</v>
      </c>
      <c r="C1513" s="42">
        <f t="shared" si="94"/>
        <v>4.3318209900007787E-2</v>
      </c>
      <c r="D1513" s="42">
        <v>551</v>
      </c>
      <c r="E1513" s="42">
        <f t="shared" si="92"/>
        <v>360</v>
      </c>
      <c r="F1513" s="42">
        <f t="shared" si="93"/>
        <v>720</v>
      </c>
      <c r="G1513" s="42">
        <f t="shared" si="95"/>
        <v>31.189111128005607</v>
      </c>
    </row>
    <row r="1514" spans="2:7" ht="15.75" x14ac:dyDescent="0.25">
      <c r="B1514" s="42">
        <v>106.16595203490002</v>
      </c>
      <c r="C1514" s="42">
        <f t="shared" si="94"/>
        <v>3.0630599999994956E-2</v>
      </c>
      <c r="D1514" s="42">
        <v>551</v>
      </c>
      <c r="E1514" s="42">
        <f t="shared" si="92"/>
        <v>360</v>
      </c>
      <c r="F1514" s="42">
        <f t="shared" si="93"/>
        <v>720</v>
      </c>
      <c r="G1514" s="42">
        <f t="shared" si="95"/>
        <v>22.054031999996369</v>
      </c>
    </row>
    <row r="1515" spans="2:7" ht="15.75" x14ac:dyDescent="0.25">
      <c r="B1515" s="42">
        <v>106.12263382490002</v>
      </c>
      <c r="C1515" s="42">
        <f t="shared" si="94"/>
        <v>4.3318209999995361E-2</v>
      </c>
      <c r="D1515" s="42">
        <v>551</v>
      </c>
      <c r="E1515" s="42">
        <f t="shared" si="92"/>
        <v>360</v>
      </c>
      <c r="F1515" s="42">
        <f t="shared" si="93"/>
        <v>720</v>
      </c>
      <c r="G1515" s="42">
        <f t="shared" si="95"/>
        <v>31.18911119999666</v>
      </c>
    </row>
    <row r="1516" spans="2:7" ht="15.75" x14ac:dyDescent="0.25">
      <c r="B1516" s="42">
        <v>106.07931561500001</v>
      </c>
      <c r="C1516" s="42">
        <f t="shared" si="94"/>
        <v>4.3318209900007787E-2</v>
      </c>
      <c r="D1516" s="42">
        <v>551</v>
      </c>
      <c r="E1516" s="42">
        <f t="shared" si="92"/>
        <v>360</v>
      </c>
      <c r="F1516" s="42">
        <f t="shared" si="93"/>
        <v>720</v>
      </c>
      <c r="G1516" s="42">
        <f t="shared" si="95"/>
        <v>31.189111128005607</v>
      </c>
    </row>
    <row r="1517" spans="2:7" ht="15.75" x14ac:dyDescent="0.25">
      <c r="B1517" s="42">
        <v>106.04868501500002</v>
      </c>
      <c r="C1517" s="42">
        <f t="shared" si="94"/>
        <v>3.0630599999994956E-2</v>
      </c>
      <c r="D1517" s="42">
        <v>551</v>
      </c>
      <c r="E1517" s="42">
        <f t="shared" si="92"/>
        <v>360</v>
      </c>
      <c r="F1517" s="42">
        <f t="shared" si="93"/>
        <v>720</v>
      </c>
      <c r="G1517" s="42">
        <f t="shared" si="95"/>
        <v>22.054031999996369</v>
      </c>
    </row>
    <row r="1518" spans="2:7" ht="15.75" x14ac:dyDescent="0.25">
      <c r="B1518" s="42">
        <v>106.01805441500002</v>
      </c>
      <c r="C1518" s="42">
        <f t="shared" si="94"/>
        <v>3.0630599999994956E-2</v>
      </c>
      <c r="D1518" s="42">
        <v>551</v>
      </c>
      <c r="E1518" s="42">
        <f t="shared" si="92"/>
        <v>360</v>
      </c>
      <c r="F1518" s="42">
        <f t="shared" si="93"/>
        <v>720</v>
      </c>
      <c r="G1518" s="42">
        <f t="shared" si="95"/>
        <v>22.054031999996369</v>
      </c>
    </row>
    <row r="1519" spans="2:7" ht="15.75" x14ac:dyDescent="0.25">
      <c r="B1519" s="42">
        <v>105.98742381500001</v>
      </c>
      <c r="C1519" s="42">
        <f t="shared" si="94"/>
        <v>3.0630600000009167E-2</v>
      </c>
      <c r="D1519" s="42">
        <v>551</v>
      </c>
      <c r="E1519" s="42">
        <f t="shared" si="92"/>
        <v>360</v>
      </c>
      <c r="F1519" s="42">
        <f t="shared" si="93"/>
        <v>720</v>
      </c>
      <c r="G1519" s="42">
        <f t="shared" si="95"/>
        <v>22.0540320000066</v>
      </c>
    </row>
    <row r="1520" spans="2:7" ht="15.75" x14ac:dyDescent="0.25">
      <c r="B1520" s="42">
        <v>105.95679321500002</v>
      </c>
      <c r="C1520" s="42">
        <f t="shared" si="94"/>
        <v>3.0630599999994956E-2</v>
      </c>
      <c r="D1520" s="42">
        <v>550</v>
      </c>
      <c r="E1520" s="42">
        <f t="shared" si="92"/>
        <v>359</v>
      </c>
      <c r="F1520" s="42">
        <f t="shared" si="93"/>
        <v>719</v>
      </c>
      <c r="G1520" s="42">
        <f t="shared" si="95"/>
        <v>22.023401399996374</v>
      </c>
    </row>
    <row r="1521" spans="2:7" ht="15.75" x14ac:dyDescent="0.25">
      <c r="B1521" s="42">
        <v>105.92616261500002</v>
      </c>
      <c r="C1521" s="42">
        <f t="shared" si="94"/>
        <v>3.0630599999994956E-2</v>
      </c>
      <c r="D1521" s="42">
        <v>550</v>
      </c>
      <c r="E1521" s="42">
        <f t="shared" si="92"/>
        <v>359</v>
      </c>
      <c r="F1521" s="42">
        <f t="shared" si="93"/>
        <v>718</v>
      </c>
      <c r="G1521" s="42">
        <f t="shared" si="95"/>
        <v>21.992770799996379</v>
      </c>
    </row>
    <row r="1522" spans="2:7" ht="15.75" x14ac:dyDescent="0.25">
      <c r="B1522" s="42">
        <v>105.89553201500001</v>
      </c>
      <c r="C1522" s="42">
        <f t="shared" si="94"/>
        <v>3.0630600000009167E-2</v>
      </c>
      <c r="D1522" s="42">
        <v>550</v>
      </c>
      <c r="E1522" s="42">
        <f t="shared" si="92"/>
        <v>359</v>
      </c>
      <c r="F1522" s="42">
        <f t="shared" si="93"/>
        <v>718</v>
      </c>
      <c r="G1522" s="42">
        <f t="shared" si="95"/>
        <v>21.992770800006582</v>
      </c>
    </row>
    <row r="1523" spans="2:7" ht="15.75" x14ac:dyDescent="0.25">
      <c r="B1523" s="42">
        <v>105.86490141500002</v>
      </c>
      <c r="C1523" s="42">
        <f t="shared" si="94"/>
        <v>3.0630599999994956E-2</v>
      </c>
      <c r="D1523" s="42">
        <v>550</v>
      </c>
      <c r="E1523" s="42">
        <f t="shared" si="92"/>
        <v>359</v>
      </c>
      <c r="F1523" s="42">
        <f t="shared" si="93"/>
        <v>718</v>
      </c>
      <c r="G1523" s="42">
        <f t="shared" si="95"/>
        <v>21.992770799996379</v>
      </c>
    </row>
    <row r="1524" spans="2:7" ht="15.75" x14ac:dyDescent="0.25">
      <c r="B1524" s="42">
        <v>105.82158320500002</v>
      </c>
      <c r="C1524" s="42">
        <f t="shared" si="94"/>
        <v>4.3318209999995361E-2</v>
      </c>
      <c r="D1524" s="42">
        <v>550</v>
      </c>
      <c r="E1524" s="42">
        <f t="shared" si="92"/>
        <v>359</v>
      </c>
      <c r="F1524" s="42">
        <f t="shared" si="93"/>
        <v>718</v>
      </c>
      <c r="G1524" s="42">
        <f t="shared" si="95"/>
        <v>31.102474779996669</v>
      </c>
    </row>
    <row r="1525" spans="2:7" ht="15.75" x14ac:dyDescent="0.25">
      <c r="B1525" s="42">
        <v>105.77826499510002</v>
      </c>
      <c r="C1525" s="42">
        <f t="shared" si="94"/>
        <v>4.3318209900007787E-2</v>
      </c>
      <c r="D1525" s="42">
        <v>550</v>
      </c>
      <c r="E1525" s="42">
        <f t="shared" si="92"/>
        <v>359</v>
      </c>
      <c r="F1525" s="42">
        <f t="shared" si="93"/>
        <v>718</v>
      </c>
      <c r="G1525" s="42">
        <f t="shared" si="95"/>
        <v>31.102474708205591</v>
      </c>
    </row>
    <row r="1526" spans="2:7" ht="15.75" x14ac:dyDescent="0.25">
      <c r="B1526" s="42">
        <v>105.74763439510002</v>
      </c>
      <c r="C1526" s="42">
        <f t="shared" si="94"/>
        <v>3.0630599999994956E-2</v>
      </c>
      <c r="D1526" s="42">
        <v>550</v>
      </c>
      <c r="E1526" s="42">
        <f t="shared" si="92"/>
        <v>359</v>
      </c>
      <c r="F1526" s="42">
        <f t="shared" si="93"/>
        <v>718</v>
      </c>
      <c r="G1526" s="42">
        <f t="shared" si="95"/>
        <v>21.992770799996379</v>
      </c>
    </row>
    <row r="1527" spans="2:7" ht="15.75" x14ac:dyDescent="0.25">
      <c r="B1527" s="42">
        <v>105.71700379510003</v>
      </c>
      <c r="C1527" s="42">
        <f t="shared" si="94"/>
        <v>3.0630599999994956E-2</v>
      </c>
      <c r="D1527" s="42">
        <v>549</v>
      </c>
      <c r="E1527" s="42">
        <f t="shared" si="92"/>
        <v>358</v>
      </c>
      <c r="F1527" s="42">
        <f t="shared" si="93"/>
        <v>717</v>
      </c>
      <c r="G1527" s="42">
        <f t="shared" si="95"/>
        <v>21.962140199996384</v>
      </c>
    </row>
    <row r="1528" spans="2:7" ht="15.75" x14ac:dyDescent="0.25">
      <c r="B1528" s="42">
        <v>105.68637319510002</v>
      </c>
      <c r="C1528" s="42">
        <f t="shared" si="94"/>
        <v>3.0630600000009167E-2</v>
      </c>
      <c r="D1528" s="42">
        <v>549</v>
      </c>
      <c r="E1528" s="42">
        <f t="shared" si="92"/>
        <v>358</v>
      </c>
      <c r="F1528" s="42">
        <f t="shared" si="93"/>
        <v>716</v>
      </c>
      <c r="G1528" s="42">
        <f t="shared" si="95"/>
        <v>21.931509600006564</v>
      </c>
    </row>
    <row r="1529" spans="2:7" ht="15.75" x14ac:dyDescent="0.25">
      <c r="B1529" s="42">
        <v>105.65574259510001</v>
      </c>
      <c r="C1529" s="42">
        <f t="shared" si="94"/>
        <v>3.0630600000009167E-2</v>
      </c>
      <c r="D1529" s="42">
        <v>547</v>
      </c>
      <c r="E1529" s="42">
        <f t="shared" si="92"/>
        <v>356</v>
      </c>
      <c r="F1529" s="42">
        <f t="shared" si="93"/>
        <v>714</v>
      </c>
      <c r="G1529" s="42">
        <f t="shared" si="95"/>
        <v>21.870248400006545</v>
      </c>
    </row>
    <row r="1530" spans="2:7" ht="15.75" x14ac:dyDescent="0.25">
      <c r="B1530" s="42">
        <v>105.62511199510001</v>
      </c>
      <c r="C1530" s="42">
        <f t="shared" si="94"/>
        <v>3.0630599999994956E-2</v>
      </c>
      <c r="D1530" s="42">
        <v>547</v>
      </c>
      <c r="E1530" s="42">
        <f t="shared" si="92"/>
        <v>356</v>
      </c>
      <c r="F1530" s="42">
        <f t="shared" si="93"/>
        <v>712</v>
      </c>
      <c r="G1530" s="42">
        <f t="shared" si="95"/>
        <v>21.808987199996409</v>
      </c>
    </row>
    <row r="1531" spans="2:7" ht="15.75" x14ac:dyDescent="0.25">
      <c r="B1531" s="42">
        <v>105.59448139510002</v>
      </c>
      <c r="C1531" s="42">
        <f t="shared" si="94"/>
        <v>3.0630599999994956E-2</v>
      </c>
      <c r="D1531" s="42">
        <v>547</v>
      </c>
      <c r="E1531" s="42">
        <f t="shared" si="92"/>
        <v>356</v>
      </c>
      <c r="F1531" s="42">
        <f t="shared" si="93"/>
        <v>712</v>
      </c>
      <c r="G1531" s="42">
        <f t="shared" si="95"/>
        <v>21.808987199996409</v>
      </c>
    </row>
    <row r="1532" spans="2:7" ht="15.75" x14ac:dyDescent="0.25">
      <c r="B1532" s="42">
        <v>105.56385079510002</v>
      </c>
      <c r="C1532" s="42">
        <f t="shared" si="94"/>
        <v>3.0630599999994956E-2</v>
      </c>
      <c r="D1532" s="42">
        <v>547</v>
      </c>
      <c r="E1532" s="42">
        <f t="shared" si="92"/>
        <v>356</v>
      </c>
      <c r="F1532" s="42">
        <f t="shared" si="93"/>
        <v>712</v>
      </c>
      <c r="G1532" s="42">
        <f t="shared" si="95"/>
        <v>21.808987199996409</v>
      </c>
    </row>
    <row r="1533" spans="2:7" ht="15.75" x14ac:dyDescent="0.25">
      <c r="B1533" s="42">
        <v>105.53322019510001</v>
      </c>
      <c r="C1533" s="42">
        <f t="shared" si="94"/>
        <v>3.0630600000009167E-2</v>
      </c>
      <c r="D1533" s="42">
        <v>547</v>
      </c>
      <c r="E1533" s="42">
        <f t="shared" si="92"/>
        <v>356</v>
      </c>
      <c r="F1533" s="42">
        <f t="shared" si="93"/>
        <v>712</v>
      </c>
      <c r="G1533" s="42">
        <f t="shared" si="95"/>
        <v>21.808987200006527</v>
      </c>
    </row>
    <row r="1534" spans="2:7" ht="15.75" x14ac:dyDescent="0.25">
      <c r="B1534" s="42">
        <v>105.50258969510001</v>
      </c>
      <c r="C1534" s="42">
        <f t="shared" si="94"/>
        <v>3.0630500000000893E-2</v>
      </c>
      <c r="D1534" s="42">
        <v>547</v>
      </c>
      <c r="E1534" s="42">
        <f t="shared" si="92"/>
        <v>356</v>
      </c>
      <c r="F1534" s="42">
        <f t="shared" si="93"/>
        <v>712</v>
      </c>
      <c r="G1534" s="42">
        <f t="shared" si="95"/>
        <v>21.808916000000636</v>
      </c>
    </row>
    <row r="1535" spans="2:7" ht="15.75" x14ac:dyDescent="0.25">
      <c r="B1535" s="42">
        <v>105.47195909510002</v>
      </c>
      <c r="C1535" s="42">
        <f t="shared" si="94"/>
        <v>3.0630599999994956E-2</v>
      </c>
      <c r="D1535" s="42">
        <v>547</v>
      </c>
      <c r="E1535" s="42">
        <f t="shared" si="92"/>
        <v>356</v>
      </c>
      <c r="F1535" s="42">
        <f t="shared" si="93"/>
        <v>712</v>
      </c>
      <c r="G1535" s="42">
        <f t="shared" si="95"/>
        <v>21.808987199996409</v>
      </c>
    </row>
    <row r="1536" spans="2:7" ht="15.75" x14ac:dyDescent="0.25">
      <c r="B1536" s="42">
        <v>105.44132849510001</v>
      </c>
      <c r="C1536" s="42">
        <f t="shared" si="94"/>
        <v>3.0630600000009167E-2</v>
      </c>
      <c r="D1536" s="42">
        <v>547</v>
      </c>
      <c r="E1536" s="42">
        <f t="shared" si="92"/>
        <v>356</v>
      </c>
      <c r="F1536" s="42">
        <f t="shared" si="93"/>
        <v>712</v>
      </c>
      <c r="G1536" s="42">
        <f t="shared" si="95"/>
        <v>21.808987200006527</v>
      </c>
    </row>
    <row r="1537" spans="2:7" ht="15.75" x14ac:dyDescent="0.25">
      <c r="B1537" s="42">
        <v>105.39801028510001</v>
      </c>
      <c r="C1537" s="42">
        <f t="shared" si="94"/>
        <v>4.3318209999995361E-2</v>
      </c>
      <c r="D1537" s="42">
        <v>547</v>
      </c>
      <c r="E1537" s="42">
        <f t="shared" si="92"/>
        <v>356</v>
      </c>
      <c r="F1537" s="42">
        <f t="shared" si="93"/>
        <v>712</v>
      </c>
      <c r="G1537" s="42">
        <f t="shared" si="95"/>
        <v>30.842565519996697</v>
      </c>
    </row>
    <row r="1538" spans="2:7" ht="15.75" x14ac:dyDescent="0.25">
      <c r="B1538" s="42">
        <v>105.36737968510002</v>
      </c>
      <c r="C1538" s="42">
        <f t="shared" si="94"/>
        <v>3.0630599999994956E-2</v>
      </c>
      <c r="D1538" s="42">
        <v>547</v>
      </c>
      <c r="E1538" s="42">
        <f t="shared" si="92"/>
        <v>356</v>
      </c>
      <c r="F1538" s="42">
        <f t="shared" si="93"/>
        <v>712</v>
      </c>
      <c r="G1538" s="42">
        <f t="shared" si="95"/>
        <v>21.808987199996409</v>
      </c>
    </row>
    <row r="1539" spans="2:7" ht="15.75" x14ac:dyDescent="0.25">
      <c r="B1539" s="42">
        <v>105.33674908510002</v>
      </c>
      <c r="C1539" s="42">
        <f t="shared" si="94"/>
        <v>3.0630599999994956E-2</v>
      </c>
      <c r="D1539" s="42">
        <v>547</v>
      </c>
      <c r="E1539" s="42">
        <f t="shared" si="92"/>
        <v>356</v>
      </c>
      <c r="F1539" s="42">
        <f t="shared" si="93"/>
        <v>712</v>
      </c>
      <c r="G1539" s="42">
        <f t="shared" si="95"/>
        <v>21.808987199996409</v>
      </c>
    </row>
    <row r="1540" spans="2:7" ht="15.75" x14ac:dyDescent="0.25">
      <c r="B1540" s="42">
        <v>105.30611848510003</v>
      </c>
      <c r="C1540" s="42">
        <f t="shared" si="94"/>
        <v>3.0630599999994956E-2</v>
      </c>
      <c r="D1540" s="42">
        <v>547</v>
      </c>
      <c r="E1540" s="42">
        <f t="shared" si="92"/>
        <v>356</v>
      </c>
      <c r="F1540" s="42">
        <f t="shared" si="93"/>
        <v>712</v>
      </c>
      <c r="G1540" s="42">
        <f t="shared" si="95"/>
        <v>21.808987199996409</v>
      </c>
    </row>
    <row r="1541" spans="2:7" ht="15.75" x14ac:dyDescent="0.25">
      <c r="B1541" s="42">
        <v>105.27548788510001</v>
      </c>
      <c r="C1541" s="42">
        <f t="shared" si="94"/>
        <v>3.0630600000023378E-2</v>
      </c>
      <c r="D1541" s="42">
        <v>547</v>
      </c>
      <c r="E1541" s="42">
        <f t="shared" ref="E1541:E1604" si="96">D1541-191</f>
        <v>356</v>
      </c>
      <c r="F1541" s="42">
        <f t="shared" ref="F1541:F1604" si="97">E1541+E1540</f>
        <v>712</v>
      </c>
      <c r="G1541" s="42">
        <f t="shared" si="95"/>
        <v>21.808987200016645</v>
      </c>
    </row>
    <row r="1542" spans="2:7" ht="15.75" x14ac:dyDescent="0.25">
      <c r="B1542" s="42">
        <v>105.23216967520003</v>
      </c>
      <c r="C1542" s="42">
        <f t="shared" ref="C1542:C1605" si="98">B1541-B1542</f>
        <v>4.3318209899979365E-2</v>
      </c>
      <c r="D1542" s="42">
        <v>547</v>
      </c>
      <c r="E1542" s="42">
        <f t="shared" si="96"/>
        <v>356</v>
      </c>
      <c r="F1542" s="42">
        <f t="shared" si="97"/>
        <v>712</v>
      </c>
      <c r="G1542" s="42">
        <f t="shared" si="95"/>
        <v>30.842565448785308</v>
      </c>
    </row>
    <row r="1543" spans="2:7" ht="15.75" x14ac:dyDescent="0.25">
      <c r="B1543" s="42">
        <v>105.18885146530002</v>
      </c>
      <c r="C1543" s="42">
        <f t="shared" si="98"/>
        <v>4.3318209900007787E-2</v>
      </c>
      <c r="D1543" s="42">
        <v>547</v>
      </c>
      <c r="E1543" s="42">
        <f t="shared" si="96"/>
        <v>356</v>
      </c>
      <c r="F1543" s="42">
        <f t="shared" si="97"/>
        <v>712</v>
      </c>
      <c r="G1543" s="42">
        <f t="shared" ref="G1543:G1606" si="99">F1543*C1543</f>
        <v>30.842565448805544</v>
      </c>
    </row>
    <row r="1544" spans="2:7" ht="15.75" x14ac:dyDescent="0.25">
      <c r="B1544" s="42">
        <v>105.14553325530002</v>
      </c>
      <c r="C1544" s="42">
        <f t="shared" si="98"/>
        <v>4.3318209999995361E-2</v>
      </c>
      <c r="D1544" s="42">
        <v>547</v>
      </c>
      <c r="E1544" s="42">
        <f t="shared" si="96"/>
        <v>356</v>
      </c>
      <c r="F1544" s="42">
        <f t="shared" si="97"/>
        <v>712</v>
      </c>
      <c r="G1544" s="42">
        <f t="shared" si="99"/>
        <v>30.842565519996697</v>
      </c>
    </row>
    <row r="1545" spans="2:7" ht="15.75" x14ac:dyDescent="0.25">
      <c r="B1545" s="42">
        <v>105.10221504540002</v>
      </c>
      <c r="C1545" s="42">
        <f t="shared" si="98"/>
        <v>4.3318209900007787E-2</v>
      </c>
      <c r="D1545" s="42">
        <v>547</v>
      </c>
      <c r="E1545" s="42">
        <f t="shared" si="96"/>
        <v>356</v>
      </c>
      <c r="F1545" s="42">
        <f t="shared" si="97"/>
        <v>712</v>
      </c>
      <c r="G1545" s="42">
        <f t="shared" si="99"/>
        <v>30.842565448805544</v>
      </c>
    </row>
    <row r="1546" spans="2:7" ht="15.75" x14ac:dyDescent="0.25">
      <c r="B1546" s="42">
        <v>105.07158444540002</v>
      </c>
      <c r="C1546" s="42">
        <f t="shared" si="98"/>
        <v>3.0630599999994956E-2</v>
      </c>
      <c r="D1546" s="42">
        <v>547</v>
      </c>
      <c r="E1546" s="42">
        <f t="shared" si="96"/>
        <v>356</v>
      </c>
      <c r="F1546" s="42">
        <f t="shared" si="97"/>
        <v>712</v>
      </c>
      <c r="G1546" s="42">
        <f t="shared" si="99"/>
        <v>21.808987199996409</v>
      </c>
    </row>
    <row r="1547" spans="2:7" ht="15.75" x14ac:dyDescent="0.25">
      <c r="B1547" s="42">
        <v>105.02826623540003</v>
      </c>
      <c r="C1547" s="42">
        <f t="shared" si="98"/>
        <v>4.3318209999995361E-2</v>
      </c>
      <c r="D1547" s="42">
        <v>547</v>
      </c>
      <c r="E1547" s="42">
        <f t="shared" si="96"/>
        <v>356</v>
      </c>
      <c r="F1547" s="42">
        <f t="shared" si="97"/>
        <v>712</v>
      </c>
      <c r="G1547" s="42">
        <f t="shared" si="99"/>
        <v>30.842565519996697</v>
      </c>
    </row>
    <row r="1548" spans="2:7" ht="15.75" x14ac:dyDescent="0.25">
      <c r="B1548" s="42">
        <v>104.98494802550002</v>
      </c>
      <c r="C1548" s="42">
        <f t="shared" si="98"/>
        <v>4.3318209900007787E-2</v>
      </c>
      <c r="D1548" s="42">
        <v>547</v>
      </c>
      <c r="E1548" s="42">
        <f t="shared" si="96"/>
        <v>356</v>
      </c>
      <c r="F1548" s="42">
        <f t="shared" si="97"/>
        <v>712</v>
      </c>
      <c r="G1548" s="42">
        <f t="shared" si="99"/>
        <v>30.842565448805544</v>
      </c>
    </row>
    <row r="1549" spans="2:7" ht="15.75" x14ac:dyDescent="0.25">
      <c r="B1549" s="42">
        <v>104.94162981550002</v>
      </c>
      <c r="C1549" s="42">
        <f t="shared" si="98"/>
        <v>4.3318209999995361E-2</v>
      </c>
      <c r="D1549" s="42">
        <v>547</v>
      </c>
      <c r="E1549" s="42">
        <f t="shared" si="96"/>
        <v>356</v>
      </c>
      <c r="F1549" s="42">
        <f t="shared" si="97"/>
        <v>712</v>
      </c>
      <c r="G1549" s="42">
        <f t="shared" si="99"/>
        <v>30.842565519996697</v>
      </c>
    </row>
    <row r="1550" spans="2:7" ht="15.75" x14ac:dyDescent="0.25">
      <c r="B1550" s="42">
        <v>104.89831160560001</v>
      </c>
      <c r="C1550" s="42">
        <f t="shared" si="98"/>
        <v>4.3318209900007787E-2</v>
      </c>
      <c r="D1550" s="42">
        <v>547</v>
      </c>
      <c r="E1550" s="42">
        <f t="shared" si="96"/>
        <v>356</v>
      </c>
      <c r="F1550" s="42">
        <f t="shared" si="97"/>
        <v>712</v>
      </c>
      <c r="G1550" s="42">
        <f t="shared" si="99"/>
        <v>30.842565448805544</v>
      </c>
    </row>
    <row r="1551" spans="2:7" ht="15.75" x14ac:dyDescent="0.25">
      <c r="B1551" s="42">
        <v>104.85499339570001</v>
      </c>
      <c r="C1551" s="42">
        <f t="shared" si="98"/>
        <v>4.3318209900007787E-2</v>
      </c>
      <c r="D1551" s="42">
        <v>547</v>
      </c>
      <c r="E1551" s="42">
        <f t="shared" si="96"/>
        <v>356</v>
      </c>
      <c r="F1551" s="42">
        <f t="shared" si="97"/>
        <v>712</v>
      </c>
      <c r="G1551" s="42">
        <f t="shared" si="99"/>
        <v>30.842565448805544</v>
      </c>
    </row>
    <row r="1552" spans="2:7" ht="15.75" x14ac:dyDescent="0.25">
      <c r="B1552" s="42">
        <v>104.81167518570001</v>
      </c>
      <c r="C1552" s="42">
        <f t="shared" si="98"/>
        <v>4.3318209999995361E-2</v>
      </c>
      <c r="D1552" s="42">
        <v>547</v>
      </c>
      <c r="E1552" s="42">
        <f t="shared" si="96"/>
        <v>356</v>
      </c>
      <c r="F1552" s="42">
        <f t="shared" si="97"/>
        <v>712</v>
      </c>
      <c r="G1552" s="42">
        <f t="shared" si="99"/>
        <v>30.842565519996697</v>
      </c>
    </row>
    <row r="1553" spans="2:7" ht="15.75" x14ac:dyDescent="0.25">
      <c r="B1553" s="42">
        <v>104.7683569758</v>
      </c>
      <c r="C1553" s="42">
        <f t="shared" si="98"/>
        <v>4.3318209900007787E-2</v>
      </c>
      <c r="D1553" s="42">
        <v>547</v>
      </c>
      <c r="E1553" s="42">
        <f t="shared" si="96"/>
        <v>356</v>
      </c>
      <c r="F1553" s="42">
        <f t="shared" si="97"/>
        <v>712</v>
      </c>
      <c r="G1553" s="42">
        <f t="shared" si="99"/>
        <v>30.842565448805544</v>
      </c>
    </row>
    <row r="1554" spans="2:7" ht="15.75" x14ac:dyDescent="0.25">
      <c r="B1554" s="42">
        <v>104.73772637580001</v>
      </c>
      <c r="C1554" s="42">
        <f t="shared" si="98"/>
        <v>3.0630599999994956E-2</v>
      </c>
      <c r="D1554" s="42">
        <v>547</v>
      </c>
      <c r="E1554" s="42">
        <f t="shared" si="96"/>
        <v>356</v>
      </c>
      <c r="F1554" s="42">
        <f t="shared" si="97"/>
        <v>712</v>
      </c>
      <c r="G1554" s="42">
        <f t="shared" si="99"/>
        <v>21.808987199996409</v>
      </c>
    </row>
    <row r="1555" spans="2:7" ht="15.75" x14ac:dyDescent="0.25">
      <c r="B1555" s="42">
        <v>104.69440816580001</v>
      </c>
      <c r="C1555" s="42">
        <f t="shared" si="98"/>
        <v>4.3318209999995361E-2</v>
      </c>
      <c r="D1555" s="42">
        <v>547</v>
      </c>
      <c r="E1555" s="42">
        <f t="shared" si="96"/>
        <v>356</v>
      </c>
      <c r="F1555" s="42">
        <f t="shared" si="97"/>
        <v>712</v>
      </c>
      <c r="G1555" s="42">
        <f t="shared" si="99"/>
        <v>30.842565519996697</v>
      </c>
    </row>
    <row r="1556" spans="2:7" ht="15.75" x14ac:dyDescent="0.25">
      <c r="B1556" s="42">
        <v>104.66377756580002</v>
      </c>
      <c r="C1556" s="42">
        <f t="shared" si="98"/>
        <v>3.0630599999994956E-2</v>
      </c>
      <c r="D1556" s="42">
        <v>547</v>
      </c>
      <c r="E1556" s="42">
        <f t="shared" si="96"/>
        <v>356</v>
      </c>
      <c r="F1556" s="42">
        <f t="shared" si="97"/>
        <v>712</v>
      </c>
      <c r="G1556" s="42">
        <f t="shared" si="99"/>
        <v>21.808987199996409</v>
      </c>
    </row>
    <row r="1557" spans="2:7" ht="15.75" x14ac:dyDescent="0.25">
      <c r="B1557" s="42">
        <v>104.62045942660002</v>
      </c>
      <c r="C1557" s="42">
        <f t="shared" si="98"/>
        <v>4.3318139199996608E-2</v>
      </c>
      <c r="D1557" s="42">
        <v>547</v>
      </c>
      <c r="E1557" s="42">
        <f t="shared" si="96"/>
        <v>356</v>
      </c>
      <c r="F1557" s="42">
        <f t="shared" si="97"/>
        <v>712</v>
      </c>
      <c r="G1557" s="42">
        <f t="shared" si="99"/>
        <v>30.842515110397585</v>
      </c>
    </row>
    <row r="1558" spans="2:7" ht="15.75" x14ac:dyDescent="0.25">
      <c r="B1558" s="42">
        <v>104.58982882660001</v>
      </c>
      <c r="C1558" s="42">
        <f t="shared" si="98"/>
        <v>3.0630600000009167E-2</v>
      </c>
      <c r="D1558" s="42">
        <v>546</v>
      </c>
      <c r="E1558" s="42">
        <f t="shared" si="96"/>
        <v>355</v>
      </c>
      <c r="F1558" s="42">
        <f t="shared" si="97"/>
        <v>711</v>
      </c>
      <c r="G1558" s="42">
        <f t="shared" si="99"/>
        <v>21.778356600006518</v>
      </c>
    </row>
    <row r="1559" spans="2:7" ht="15.75" x14ac:dyDescent="0.25">
      <c r="B1559" s="42">
        <v>104.55919822660002</v>
      </c>
      <c r="C1559" s="42">
        <f t="shared" si="98"/>
        <v>3.0630599999994956E-2</v>
      </c>
      <c r="D1559" s="42">
        <v>545</v>
      </c>
      <c r="E1559" s="42">
        <f t="shared" si="96"/>
        <v>354</v>
      </c>
      <c r="F1559" s="42">
        <f t="shared" si="97"/>
        <v>709</v>
      </c>
      <c r="G1559" s="42">
        <f t="shared" si="99"/>
        <v>21.717095399996424</v>
      </c>
    </row>
    <row r="1560" spans="2:7" ht="15.75" x14ac:dyDescent="0.25">
      <c r="B1560" s="42">
        <v>104.52856762660002</v>
      </c>
      <c r="C1560" s="42">
        <f t="shared" si="98"/>
        <v>3.0630599999994956E-2</v>
      </c>
      <c r="D1560" s="42">
        <v>545</v>
      </c>
      <c r="E1560" s="42">
        <f t="shared" si="96"/>
        <v>354</v>
      </c>
      <c r="F1560" s="42">
        <f t="shared" si="97"/>
        <v>708</v>
      </c>
      <c r="G1560" s="42">
        <f t="shared" si="99"/>
        <v>21.686464799996429</v>
      </c>
    </row>
    <row r="1561" spans="2:7" ht="15.75" x14ac:dyDescent="0.25">
      <c r="B1561" s="42">
        <v>104.49793702660001</v>
      </c>
      <c r="C1561" s="42">
        <f t="shared" si="98"/>
        <v>3.0630600000009167E-2</v>
      </c>
      <c r="D1561" s="42">
        <v>545</v>
      </c>
      <c r="E1561" s="42">
        <f t="shared" si="96"/>
        <v>354</v>
      </c>
      <c r="F1561" s="42">
        <f t="shared" si="97"/>
        <v>708</v>
      </c>
      <c r="G1561" s="42">
        <f t="shared" si="99"/>
        <v>21.68646480000649</v>
      </c>
    </row>
    <row r="1562" spans="2:7" ht="15.75" x14ac:dyDescent="0.25">
      <c r="B1562" s="42">
        <v>104.45461881660002</v>
      </c>
      <c r="C1562" s="42">
        <f t="shared" si="98"/>
        <v>4.3318209999995361E-2</v>
      </c>
      <c r="D1562" s="42">
        <v>545</v>
      </c>
      <c r="E1562" s="42">
        <f t="shared" si="96"/>
        <v>354</v>
      </c>
      <c r="F1562" s="42">
        <f t="shared" si="97"/>
        <v>708</v>
      </c>
      <c r="G1562" s="42">
        <f t="shared" si="99"/>
        <v>30.669292679996715</v>
      </c>
    </row>
    <row r="1563" spans="2:7" ht="15.75" x14ac:dyDescent="0.25">
      <c r="B1563" s="42">
        <v>104.42398821660001</v>
      </c>
      <c r="C1563" s="42">
        <f t="shared" si="98"/>
        <v>3.0630600000009167E-2</v>
      </c>
      <c r="D1563" s="42">
        <v>545</v>
      </c>
      <c r="E1563" s="42">
        <f t="shared" si="96"/>
        <v>354</v>
      </c>
      <c r="F1563" s="42">
        <f t="shared" si="97"/>
        <v>708</v>
      </c>
      <c r="G1563" s="42">
        <f t="shared" si="99"/>
        <v>21.68646480000649</v>
      </c>
    </row>
    <row r="1564" spans="2:7" ht="15.75" x14ac:dyDescent="0.25">
      <c r="B1564" s="42">
        <v>104.39335761660001</v>
      </c>
      <c r="C1564" s="42">
        <f t="shared" si="98"/>
        <v>3.0630599999994956E-2</v>
      </c>
      <c r="D1564" s="42">
        <v>544</v>
      </c>
      <c r="E1564" s="42">
        <f t="shared" si="96"/>
        <v>353</v>
      </c>
      <c r="F1564" s="42">
        <f t="shared" si="97"/>
        <v>707</v>
      </c>
      <c r="G1564" s="42">
        <f t="shared" si="99"/>
        <v>21.655834199996434</v>
      </c>
    </row>
    <row r="1565" spans="2:7" ht="15.75" x14ac:dyDescent="0.25">
      <c r="B1565" s="42">
        <v>104.35003940670001</v>
      </c>
      <c r="C1565" s="42">
        <f t="shared" si="98"/>
        <v>4.3318209900007787E-2</v>
      </c>
      <c r="D1565" s="42">
        <v>542</v>
      </c>
      <c r="E1565" s="42">
        <f t="shared" si="96"/>
        <v>351</v>
      </c>
      <c r="F1565" s="42">
        <f t="shared" si="97"/>
        <v>704</v>
      </c>
      <c r="G1565" s="42">
        <f t="shared" si="99"/>
        <v>30.496019769605482</v>
      </c>
    </row>
    <row r="1566" spans="2:7" ht="15.75" x14ac:dyDescent="0.25">
      <c r="B1566" s="42">
        <v>104.31940880670001</v>
      </c>
      <c r="C1566" s="42">
        <f t="shared" si="98"/>
        <v>3.0630599999994956E-2</v>
      </c>
      <c r="D1566" s="42">
        <v>542</v>
      </c>
      <c r="E1566" s="42">
        <f t="shared" si="96"/>
        <v>351</v>
      </c>
      <c r="F1566" s="42">
        <f t="shared" si="97"/>
        <v>702</v>
      </c>
      <c r="G1566" s="42">
        <f t="shared" si="99"/>
        <v>21.502681199996459</v>
      </c>
    </row>
    <row r="1567" spans="2:7" ht="15.75" x14ac:dyDescent="0.25">
      <c r="B1567" s="42">
        <v>104.27609059680002</v>
      </c>
      <c r="C1567" s="42">
        <f t="shared" si="98"/>
        <v>4.3318209899993576E-2</v>
      </c>
      <c r="D1567" s="42">
        <v>542</v>
      </c>
      <c r="E1567" s="42">
        <f t="shared" si="96"/>
        <v>351</v>
      </c>
      <c r="F1567" s="42">
        <f t="shared" si="97"/>
        <v>702</v>
      </c>
      <c r="G1567" s="42">
        <f t="shared" si="99"/>
        <v>30.40938334979549</v>
      </c>
    </row>
    <row r="1568" spans="2:7" ht="15.75" x14ac:dyDescent="0.25">
      <c r="B1568" s="42">
        <v>104.24545999680001</v>
      </c>
      <c r="C1568" s="42">
        <f t="shared" si="98"/>
        <v>3.0630600000009167E-2</v>
      </c>
      <c r="D1568" s="42">
        <v>542</v>
      </c>
      <c r="E1568" s="42">
        <f t="shared" si="96"/>
        <v>351</v>
      </c>
      <c r="F1568" s="42">
        <f t="shared" si="97"/>
        <v>702</v>
      </c>
      <c r="G1568" s="42">
        <f t="shared" si="99"/>
        <v>21.502681200006435</v>
      </c>
    </row>
    <row r="1569" spans="2:7" ht="15.75" x14ac:dyDescent="0.25">
      <c r="B1569" s="42">
        <v>104.21482939680001</v>
      </c>
      <c r="C1569" s="42">
        <f t="shared" si="98"/>
        <v>3.0630599999994956E-2</v>
      </c>
      <c r="D1569" s="42">
        <v>542</v>
      </c>
      <c r="E1569" s="42">
        <f t="shared" si="96"/>
        <v>351</v>
      </c>
      <c r="F1569" s="42">
        <f t="shared" si="97"/>
        <v>702</v>
      </c>
      <c r="G1569" s="42">
        <f t="shared" si="99"/>
        <v>21.502681199996459</v>
      </c>
    </row>
    <row r="1570" spans="2:7" ht="15.75" x14ac:dyDescent="0.25">
      <c r="B1570" s="42">
        <v>104.17151118680002</v>
      </c>
      <c r="C1570" s="42">
        <f t="shared" si="98"/>
        <v>4.3318209999995361E-2</v>
      </c>
      <c r="D1570" s="42">
        <v>542</v>
      </c>
      <c r="E1570" s="42">
        <f t="shared" si="96"/>
        <v>351</v>
      </c>
      <c r="F1570" s="42">
        <f t="shared" si="97"/>
        <v>702</v>
      </c>
      <c r="G1570" s="42">
        <f t="shared" si="99"/>
        <v>30.409383419996743</v>
      </c>
    </row>
    <row r="1571" spans="2:7" ht="15.75" x14ac:dyDescent="0.25">
      <c r="B1571" s="42">
        <v>104.14088058680002</v>
      </c>
      <c r="C1571" s="42">
        <f t="shared" si="98"/>
        <v>3.0630599999994956E-2</v>
      </c>
      <c r="D1571" s="42">
        <v>542</v>
      </c>
      <c r="E1571" s="42">
        <f t="shared" si="96"/>
        <v>351</v>
      </c>
      <c r="F1571" s="42">
        <f t="shared" si="97"/>
        <v>702</v>
      </c>
      <c r="G1571" s="42">
        <f t="shared" si="99"/>
        <v>21.502681199996459</v>
      </c>
    </row>
    <row r="1572" spans="2:7" ht="15.75" x14ac:dyDescent="0.25">
      <c r="B1572" s="42">
        <v>104.09756237690002</v>
      </c>
      <c r="C1572" s="42">
        <f t="shared" si="98"/>
        <v>4.3318209900007787E-2</v>
      </c>
      <c r="D1572" s="42">
        <v>542</v>
      </c>
      <c r="E1572" s="42">
        <f t="shared" si="96"/>
        <v>351</v>
      </c>
      <c r="F1572" s="42">
        <f t="shared" si="97"/>
        <v>702</v>
      </c>
      <c r="G1572" s="42">
        <f t="shared" si="99"/>
        <v>30.409383349805466</v>
      </c>
    </row>
    <row r="1573" spans="2:7" ht="15.75" x14ac:dyDescent="0.25">
      <c r="B1573" s="42">
        <v>104.06693177690002</v>
      </c>
      <c r="C1573" s="42">
        <f t="shared" si="98"/>
        <v>3.0630599999994956E-2</v>
      </c>
      <c r="D1573" s="42">
        <v>542</v>
      </c>
      <c r="E1573" s="42">
        <f t="shared" si="96"/>
        <v>351</v>
      </c>
      <c r="F1573" s="42">
        <f t="shared" si="97"/>
        <v>702</v>
      </c>
      <c r="G1573" s="42">
        <f t="shared" si="99"/>
        <v>21.502681199996459</v>
      </c>
    </row>
    <row r="1574" spans="2:7" ht="15.75" x14ac:dyDescent="0.25">
      <c r="B1574" s="42">
        <v>104.03630117690003</v>
      </c>
      <c r="C1574" s="42">
        <f t="shared" si="98"/>
        <v>3.0630599999994956E-2</v>
      </c>
      <c r="D1574" s="42">
        <v>541</v>
      </c>
      <c r="E1574" s="42">
        <f t="shared" si="96"/>
        <v>350</v>
      </c>
      <c r="F1574" s="42">
        <f t="shared" si="97"/>
        <v>701</v>
      </c>
      <c r="G1574" s="42">
        <f t="shared" si="99"/>
        <v>21.472050599996464</v>
      </c>
    </row>
    <row r="1575" spans="2:7" ht="15.75" x14ac:dyDescent="0.25">
      <c r="B1575" s="42">
        <v>103.99298296690002</v>
      </c>
      <c r="C1575" s="42">
        <f t="shared" si="98"/>
        <v>4.3318210000009572E-2</v>
      </c>
      <c r="D1575" s="42">
        <v>541</v>
      </c>
      <c r="E1575" s="42">
        <f t="shared" si="96"/>
        <v>350</v>
      </c>
      <c r="F1575" s="42">
        <f t="shared" si="97"/>
        <v>700</v>
      </c>
      <c r="G1575" s="42">
        <f t="shared" si="99"/>
        <v>30.3227470000067</v>
      </c>
    </row>
    <row r="1576" spans="2:7" ht="15.75" x14ac:dyDescent="0.25">
      <c r="B1576" s="42">
        <v>103.94966475700002</v>
      </c>
      <c r="C1576" s="42">
        <f t="shared" si="98"/>
        <v>4.3318209899993576E-2</v>
      </c>
      <c r="D1576" s="42">
        <v>541</v>
      </c>
      <c r="E1576" s="42">
        <f t="shared" si="96"/>
        <v>350</v>
      </c>
      <c r="F1576" s="42">
        <f t="shared" si="97"/>
        <v>700</v>
      </c>
      <c r="G1576" s="42">
        <f t="shared" si="99"/>
        <v>30.322746929995503</v>
      </c>
    </row>
    <row r="1577" spans="2:7" ht="15.75" x14ac:dyDescent="0.25">
      <c r="B1577" s="42">
        <v>103.91903415700001</v>
      </c>
      <c r="C1577" s="42">
        <f t="shared" si="98"/>
        <v>3.0630600000009167E-2</v>
      </c>
      <c r="D1577" s="42">
        <v>541</v>
      </c>
      <c r="E1577" s="42">
        <f t="shared" si="96"/>
        <v>350</v>
      </c>
      <c r="F1577" s="42">
        <f t="shared" si="97"/>
        <v>700</v>
      </c>
      <c r="G1577" s="42">
        <f t="shared" si="99"/>
        <v>21.441420000006417</v>
      </c>
    </row>
    <row r="1578" spans="2:7" ht="15.75" x14ac:dyDescent="0.25">
      <c r="B1578" s="42">
        <v>103.87571594700002</v>
      </c>
      <c r="C1578" s="42">
        <f t="shared" si="98"/>
        <v>4.3318209999995361E-2</v>
      </c>
      <c r="D1578" s="42">
        <v>541</v>
      </c>
      <c r="E1578" s="42">
        <f t="shared" si="96"/>
        <v>350</v>
      </c>
      <c r="F1578" s="42">
        <f t="shared" si="97"/>
        <v>700</v>
      </c>
      <c r="G1578" s="42">
        <f t="shared" si="99"/>
        <v>30.322746999996752</v>
      </c>
    </row>
    <row r="1579" spans="2:7" ht="15.75" x14ac:dyDescent="0.25">
      <c r="B1579" s="42">
        <v>103.83239773710002</v>
      </c>
      <c r="C1579" s="42">
        <f t="shared" si="98"/>
        <v>4.3318209899993576E-2</v>
      </c>
      <c r="D1579" s="42">
        <v>540</v>
      </c>
      <c r="E1579" s="42">
        <f t="shared" si="96"/>
        <v>349</v>
      </c>
      <c r="F1579" s="42">
        <f t="shared" si="97"/>
        <v>699</v>
      </c>
      <c r="G1579" s="42">
        <f t="shared" si="99"/>
        <v>30.27942872009551</v>
      </c>
    </row>
    <row r="1580" spans="2:7" ht="15.75" x14ac:dyDescent="0.25">
      <c r="B1580" s="42">
        <v>103.80176713710001</v>
      </c>
      <c r="C1580" s="42">
        <f t="shared" si="98"/>
        <v>3.0630600000009167E-2</v>
      </c>
      <c r="D1580" s="42">
        <v>540</v>
      </c>
      <c r="E1580" s="42">
        <f t="shared" si="96"/>
        <v>349</v>
      </c>
      <c r="F1580" s="42">
        <f t="shared" si="97"/>
        <v>698</v>
      </c>
      <c r="G1580" s="42">
        <f t="shared" si="99"/>
        <v>21.380158800006399</v>
      </c>
    </row>
    <row r="1581" spans="2:7" ht="15.75" x14ac:dyDescent="0.25">
      <c r="B1581" s="42">
        <v>103.75844892720002</v>
      </c>
      <c r="C1581" s="42">
        <f t="shared" si="98"/>
        <v>4.3318209899993576E-2</v>
      </c>
      <c r="D1581" s="42">
        <v>540</v>
      </c>
      <c r="E1581" s="42">
        <f t="shared" si="96"/>
        <v>349</v>
      </c>
      <c r="F1581" s="42">
        <f t="shared" si="97"/>
        <v>698</v>
      </c>
      <c r="G1581" s="42">
        <f t="shared" si="99"/>
        <v>30.236110510195516</v>
      </c>
    </row>
    <row r="1582" spans="2:7" ht="15.75" x14ac:dyDescent="0.25">
      <c r="B1582" s="42">
        <v>103.72781832720001</v>
      </c>
      <c r="C1582" s="42">
        <f t="shared" si="98"/>
        <v>3.0630600000009167E-2</v>
      </c>
      <c r="D1582" s="42">
        <v>540</v>
      </c>
      <c r="E1582" s="42">
        <f t="shared" si="96"/>
        <v>349</v>
      </c>
      <c r="F1582" s="42">
        <f t="shared" si="97"/>
        <v>698</v>
      </c>
      <c r="G1582" s="42">
        <f t="shared" si="99"/>
        <v>21.380158800006399</v>
      </c>
    </row>
    <row r="1583" spans="2:7" ht="15.75" x14ac:dyDescent="0.25">
      <c r="B1583" s="42">
        <v>103.69718772720002</v>
      </c>
      <c r="C1583" s="42">
        <f t="shared" si="98"/>
        <v>3.0630599999994956E-2</v>
      </c>
      <c r="D1583" s="42">
        <v>540</v>
      </c>
      <c r="E1583" s="42">
        <f t="shared" si="96"/>
        <v>349</v>
      </c>
      <c r="F1583" s="42">
        <f t="shared" si="97"/>
        <v>698</v>
      </c>
      <c r="G1583" s="42">
        <f t="shared" si="99"/>
        <v>21.38015879999648</v>
      </c>
    </row>
    <row r="1584" spans="2:7" ht="15.75" x14ac:dyDescent="0.25">
      <c r="B1584" s="42">
        <v>103.66655712720001</v>
      </c>
      <c r="C1584" s="42">
        <f t="shared" si="98"/>
        <v>3.0630600000009167E-2</v>
      </c>
      <c r="D1584" s="42">
        <v>540</v>
      </c>
      <c r="E1584" s="42">
        <f t="shared" si="96"/>
        <v>349</v>
      </c>
      <c r="F1584" s="42">
        <f t="shared" si="97"/>
        <v>698</v>
      </c>
      <c r="G1584" s="42">
        <f t="shared" si="99"/>
        <v>21.380158800006399</v>
      </c>
    </row>
    <row r="1585" spans="2:7" ht="15.75" x14ac:dyDescent="0.25">
      <c r="B1585" s="42">
        <v>103.63592652720001</v>
      </c>
      <c r="C1585" s="42">
        <f t="shared" si="98"/>
        <v>3.0630599999994956E-2</v>
      </c>
      <c r="D1585" s="42">
        <v>540</v>
      </c>
      <c r="E1585" s="42">
        <f t="shared" si="96"/>
        <v>349</v>
      </c>
      <c r="F1585" s="42">
        <f t="shared" si="97"/>
        <v>698</v>
      </c>
      <c r="G1585" s="42">
        <f t="shared" si="99"/>
        <v>21.38015879999648</v>
      </c>
    </row>
    <row r="1586" spans="2:7" ht="15.75" x14ac:dyDescent="0.25">
      <c r="B1586" s="42">
        <v>103.60529592720002</v>
      </c>
      <c r="C1586" s="42">
        <f t="shared" si="98"/>
        <v>3.0630599999994956E-2</v>
      </c>
      <c r="D1586" s="42">
        <v>540</v>
      </c>
      <c r="E1586" s="42">
        <f t="shared" si="96"/>
        <v>349</v>
      </c>
      <c r="F1586" s="42">
        <f t="shared" si="97"/>
        <v>698</v>
      </c>
      <c r="G1586" s="42">
        <f t="shared" si="99"/>
        <v>21.38015879999648</v>
      </c>
    </row>
    <row r="1587" spans="2:7" ht="15.75" x14ac:dyDescent="0.25">
      <c r="B1587" s="42">
        <v>103.56197771720002</v>
      </c>
      <c r="C1587" s="42">
        <f t="shared" si="98"/>
        <v>4.3318209999995361E-2</v>
      </c>
      <c r="D1587" s="42">
        <v>540</v>
      </c>
      <c r="E1587" s="42">
        <f t="shared" si="96"/>
        <v>349</v>
      </c>
      <c r="F1587" s="42">
        <f t="shared" si="97"/>
        <v>698</v>
      </c>
      <c r="G1587" s="42">
        <f t="shared" si="99"/>
        <v>30.236110579996762</v>
      </c>
    </row>
    <row r="1588" spans="2:7" ht="15.75" x14ac:dyDescent="0.25">
      <c r="B1588" s="42">
        <v>103.51865950730001</v>
      </c>
      <c r="C1588" s="42">
        <f t="shared" si="98"/>
        <v>4.3318209900007787E-2</v>
      </c>
      <c r="D1588" s="42">
        <v>540</v>
      </c>
      <c r="E1588" s="42">
        <f t="shared" si="96"/>
        <v>349</v>
      </c>
      <c r="F1588" s="42">
        <f t="shared" si="97"/>
        <v>698</v>
      </c>
      <c r="G1588" s="42">
        <f t="shared" si="99"/>
        <v>30.236110510205435</v>
      </c>
    </row>
    <row r="1589" spans="2:7" ht="15.75" x14ac:dyDescent="0.25">
      <c r="B1589" s="42">
        <v>103.48802890730002</v>
      </c>
      <c r="C1589" s="42">
        <f t="shared" si="98"/>
        <v>3.0630599999994956E-2</v>
      </c>
      <c r="D1589" s="42">
        <v>540</v>
      </c>
      <c r="E1589" s="42">
        <f t="shared" si="96"/>
        <v>349</v>
      </c>
      <c r="F1589" s="42">
        <f t="shared" si="97"/>
        <v>698</v>
      </c>
      <c r="G1589" s="42">
        <f t="shared" si="99"/>
        <v>21.38015879999648</v>
      </c>
    </row>
    <row r="1590" spans="2:7" ht="15.75" x14ac:dyDescent="0.25">
      <c r="B1590" s="42">
        <v>103.45739830730002</v>
      </c>
      <c r="C1590" s="42">
        <f t="shared" si="98"/>
        <v>3.0630599999994956E-2</v>
      </c>
      <c r="D1590" s="42">
        <v>540</v>
      </c>
      <c r="E1590" s="42">
        <f t="shared" si="96"/>
        <v>349</v>
      </c>
      <c r="F1590" s="42">
        <f t="shared" si="97"/>
        <v>698</v>
      </c>
      <c r="G1590" s="42">
        <f t="shared" si="99"/>
        <v>21.38015879999648</v>
      </c>
    </row>
    <row r="1591" spans="2:7" ht="15.75" x14ac:dyDescent="0.25">
      <c r="B1591" s="42">
        <v>103.41408009730003</v>
      </c>
      <c r="C1591" s="42">
        <f t="shared" si="98"/>
        <v>4.3318209999995361E-2</v>
      </c>
      <c r="D1591" s="42">
        <v>540</v>
      </c>
      <c r="E1591" s="42">
        <f t="shared" si="96"/>
        <v>349</v>
      </c>
      <c r="F1591" s="42">
        <f t="shared" si="97"/>
        <v>698</v>
      </c>
      <c r="G1591" s="42">
        <f t="shared" si="99"/>
        <v>30.236110579996762</v>
      </c>
    </row>
    <row r="1592" spans="2:7" ht="15.75" x14ac:dyDescent="0.25">
      <c r="B1592" s="42">
        <v>103.37076188740002</v>
      </c>
      <c r="C1592" s="42">
        <f t="shared" si="98"/>
        <v>4.3318209900007787E-2</v>
      </c>
      <c r="D1592" s="42">
        <v>538</v>
      </c>
      <c r="E1592" s="42">
        <f t="shared" si="96"/>
        <v>347</v>
      </c>
      <c r="F1592" s="42">
        <f t="shared" si="97"/>
        <v>696</v>
      </c>
      <c r="G1592" s="42">
        <f t="shared" si="99"/>
        <v>30.14947409040542</v>
      </c>
    </row>
    <row r="1593" spans="2:7" ht="15.75" x14ac:dyDescent="0.25">
      <c r="B1593" s="42">
        <v>103.32744367740003</v>
      </c>
      <c r="C1593" s="42">
        <f t="shared" si="98"/>
        <v>4.3318209999995361E-2</v>
      </c>
      <c r="D1593" s="42">
        <v>538</v>
      </c>
      <c r="E1593" s="42">
        <f t="shared" si="96"/>
        <v>347</v>
      </c>
      <c r="F1593" s="42">
        <f t="shared" si="97"/>
        <v>694</v>
      </c>
      <c r="G1593" s="42">
        <f t="shared" si="99"/>
        <v>30.06283773999678</v>
      </c>
    </row>
    <row r="1594" spans="2:7" ht="15.75" x14ac:dyDescent="0.25">
      <c r="B1594" s="42">
        <v>103.28412546750002</v>
      </c>
      <c r="C1594" s="42">
        <f t="shared" si="98"/>
        <v>4.3318209900007787E-2</v>
      </c>
      <c r="D1594" s="42">
        <v>538</v>
      </c>
      <c r="E1594" s="42">
        <f t="shared" si="96"/>
        <v>347</v>
      </c>
      <c r="F1594" s="42">
        <f t="shared" si="97"/>
        <v>694</v>
      </c>
      <c r="G1594" s="42">
        <f t="shared" si="99"/>
        <v>30.062837670605404</v>
      </c>
    </row>
    <row r="1595" spans="2:7" ht="15.75" x14ac:dyDescent="0.25">
      <c r="B1595" s="42">
        <v>103.25349486750002</v>
      </c>
      <c r="C1595" s="42">
        <f t="shared" si="98"/>
        <v>3.0630599999994956E-2</v>
      </c>
      <c r="D1595" s="42">
        <v>538</v>
      </c>
      <c r="E1595" s="42">
        <f t="shared" si="96"/>
        <v>347</v>
      </c>
      <c r="F1595" s="42">
        <f t="shared" si="97"/>
        <v>694</v>
      </c>
      <c r="G1595" s="42">
        <f t="shared" si="99"/>
        <v>21.2576363999965</v>
      </c>
    </row>
    <row r="1596" spans="2:7" ht="15.75" x14ac:dyDescent="0.25">
      <c r="B1596" s="42">
        <v>103.22286426750003</v>
      </c>
      <c r="C1596" s="42">
        <f t="shared" si="98"/>
        <v>3.0630599999994956E-2</v>
      </c>
      <c r="D1596" s="42">
        <v>538</v>
      </c>
      <c r="E1596" s="42">
        <f t="shared" si="96"/>
        <v>347</v>
      </c>
      <c r="F1596" s="42">
        <f t="shared" si="97"/>
        <v>694</v>
      </c>
      <c r="G1596" s="42">
        <f t="shared" si="99"/>
        <v>21.2576363999965</v>
      </c>
    </row>
    <row r="1597" spans="2:7" ht="15.75" x14ac:dyDescent="0.25">
      <c r="B1597" s="42">
        <v>103.17954605750002</v>
      </c>
      <c r="C1597" s="42">
        <f t="shared" si="98"/>
        <v>4.3318210000009572E-2</v>
      </c>
      <c r="D1597" s="42">
        <v>538</v>
      </c>
      <c r="E1597" s="42">
        <f t="shared" si="96"/>
        <v>347</v>
      </c>
      <c r="F1597" s="42">
        <f t="shared" si="97"/>
        <v>694</v>
      </c>
      <c r="G1597" s="42">
        <f t="shared" si="99"/>
        <v>30.062837740006643</v>
      </c>
    </row>
    <row r="1598" spans="2:7" ht="15.75" x14ac:dyDescent="0.25">
      <c r="B1598" s="42">
        <v>103.14891545750001</v>
      </c>
      <c r="C1598" s="42">
        <f t="shared" si="98"/>
        <v>3.0630600000009167E-2</v>
      </c>
      <c r="D1598" s="42">
        <v>538</v>
      </c>
      <c r="E1598" s="42">
        <f t="shared" si="96"/>
        <v>347</v>
      </c>
      <c r="F1598" s="42">
        <f t="shared" si="97"/>
        <v>694</v>
      </c>
      <c r="G1598" s="42">
        <f t="shared" si="99"/>
        <v>21.257636400006362</v>
      </c>
    </row>
    <row r="1599" spans="2:7" ht="15.75" x14ac:dyDescent="0.25">
      <c r="B1599" s="42">
        <v>103.11828485750002</v>
      </c>
      <c r="C1599" s="42">
        <f t="shared" si="98"/>
        <v>3.0630599999994956E-2</v>
      </c>
      <c r="D1599" s="42">
        <v>538</v>
      </c>
      <c r="E1599" s="42">
        <f t="shared" si="96"/>
        <v>347</v>
      </c>
      <c r="F1599" s="42">
        <f t="shared" si="97"/>
        <v>694</v>
      </c>
      <c r="G1599" s="42">
        <f t="shared" si="99"/>
        <v>21.2576363999965</v>
      </c>
    </row>
    <row r="1600" spans="2:7" ht="15.75" x14ac:dyDescent="0.25">
      <c r="B1600" s="42">
        <v>103.08765425750002</v>
      </c>
      <c r="C1600" s="42">
        <f t="shared" si="98"/>
        <v>3.0630599999994956E-2</v>
      </c>
      <c r="D1600" s="42">
        <v>538</v>
      </c>
      <c r="E1600" s="42">
        <f t="shared" si="96"/>
        <v>347</v>
      </c>
      <c r="F1600" s="42">
        <f t="shared" si="97"/>
        <v>694</v>
      </c>
      <c r="G1600" s="42">
        <f t="shared" si="99"/>
        <v>21.2576363999965</v>
      </c>
    </row>
    <row r="1601" spans="2:7" ht="15.75" x14ac:dyDescent="0.25">
      <c r="B1601" s="42">
        <v>103.05702365750001</v>
      </c>
      <c r="C1601" s="42">
        <f t="shared" si="98"/>
        <v>3.0630600000009167E-2</v>
      </c>
      <c r="D1601" s="42">
        <v>538</v>
      </c>
      <c r="E1601" s="42">
        <f t="shared" si="96"/>
        <v>347</v>
      </c>
      <c r="F1601" s="42">
        <f t="shared" si="97"/>
        <v>694</v>
      </c>
      <c r="G1601" s="42">
        <f t="shared" si="99"/>
        <v>21.257636400006362</v>
      </c>
    </row>
    <row r="1602" spans="2:7" ht="15.75" x14ac:dyDescent="0.25">
      <c r="B1602" s="42">
        <v>103.02639305750002</v>
      </c>
      <c r="C1602" s="42">
        <f t="shared" si="98"/>
        <v>3.0630599999994956E-2</v>
      </c>
      <c r="D1602" s="42">
        <v>538</v>
      </c>
      <c r="E1602" s="42">
        <f t="shared" si="96"/>
        <v>347</v>
      </c>
      <c r="F1602" s="42">
        <f t="shared" si="97"/>
        <v>694</v>
      </c>
      <c r="G1602" s="42">
        <f t="shared" si="99"/>
        <v>21.2576363999965</v>
      </c>
    </row>
    <row r="1603" spans="2:7" ht="15.75" x14ac:dyDescent="0.25">
      <c r="B1603" s="42">
        <v>102.99576245750002</v>
      </c>
      <c r="C1603" s="42">
        <f t="shared" si="98"/>
        <v>3.0630599999994956E-2</v>
      </c>
      <c r="D1603" s="42">
        <v>538</v>
      </c>
      <c r="E1603" s="42">
        <f t="shared" si="96"/>
        <v>347</v>
      </c>
      <c r="F1603" s="42">
        <f t="shared" si="97"/>
        <v>694</v>
      </c>
      <c r="G1603" s="42">
        <f t="shared" si="99"/>
        <v>21.2576363999965</v>
      </c>
    </row>
    <row r="1604" spans="2:7" ht="15.75" x14ac:dyDescent="0.25">
      <c r="B1604" s="42">
        <v>102.96513185750001</v>
      </c>
      <c r="C1604" s="42">
        <f t="shared" si="98"/>
        <v>3.0630600000009167E-2</v>
      </c>
      <c r="D1604" s="42">
        <v>538</v>
      </c>
      <c r="E1604" s="42">
        <f t="shared" si="96"/>
        <v>347</v>
      </c>
      <c r="F1604" s="42">
        <f t="shared" si="97"/>
        <v>694</v>
      </c>
      <c r="G1604" s="42">
        <f t="shared" si="99"/>
        <v>21.257636400006362</v>
      </c>
    </row>
    <row r="1605" spans="2:7" ht="15.75" x14ac:dyDescent="0.25">
      <c r="B1605" s="42">
        <v>102.92181364760002</v>
      </c>
      <c r="C1605" s="42">
        <f t="shared" si="98"/>
        <v>4.3318209899993576E-2</v>
      </c>
      <c r="D1605" s="42">
        <v>538</v>
      </c>
      <c r="E1605" s="42">
        <f t="shared" ref="E1605:E1668" si="100">D1605-191</f>
        <v>347</v>
      </c>
      <c r="F1605" s="42">
        <f t="shared" ref="F1605:F1668" si="101">E1605+E1604</f>
        <v>694</v>
      </c>
      <c r="G1605" s="42">
        <f t="shared" si="99"/>
        <v>30.062837670595542</v>
      </c>
    </row>
    <row r="1606" spans="2:7" ht="15.75" x14ac:dyDescent="0.25">
      <c r="B1606" s="42">
        <v>102.87849543770002</v>
      </c>
      <c r="C1606" s="42">
        <f t="shared" ref="C1606:C1669" si="102">B1605-B1606</f>
        <v>4.3318209899993576E-2</v>
      </c>
      <c r="D1606" s="42">
        <v>538</v>
      </c>
      <c r="E1606" s="42">
        <f t="shared" si="100"/>
        <v>347</v>
      </c>
      <c r="F1606" s="42">
        <f t="shared" si="101"/>
        <v>694</v>
      </c>
      <c r="G1606" s="42">
        <f t="shared" si="99"/>
        <v>30.062837670595542</v>
      </c>
    </row>
    <row r="1607" spans="2:7" ht="15.75" x14ac:dyDescent="0.25">
      <c r="B1607" s="42">
        <v>102.83517722770002</v>
      </c>
      <c r="C1607" s="42">
        <f t="shared" si="102"/>
        <v>4.3318210000009572E-2</v>
      </c>
      <c r="D1607" s="42">
        <v>538</v>
      </c>
      <c r="E1607" s="42">
        <f t="shared" si="100"/>
        <v>347</v>
      </c>
      <c r="F1607" s="42">
        <f t="shared" si="101"/>
        <v>694</v>
      </c>
      <c r="G1607" s="42">
        <f t="shared" ref="G1607:G1670" si="103">F1607*C1607</f>
        <v>30.062837740006643</v>
      </c>
    </row>
    <row r="1608" spans="2:7" ht="15.75" x14ac:dyDescent="0.25">
      <c r="B1608" s="42">
        <v>102.79185901780002</v>
      </c>
      <c r="C1608" s="42">
        <f t="shared" si="102"/>
        <v>4.3318209899993576E-2</v>
      </c>
      <c r="D1608" s="42">
        <v>538</v>
      </c>
      <c r="E1608" s="42">
        <f t="shared" si="100"/>
        <v>347</v>
      </c>
      <c r="F1608" s="42">
        <f t="shared" si="101"/>
        <v>694</v>
      </c>
      <c r="G1608" s="42">
        <f t="shared" si="103"/>
        <v>30.062837670595542</v>
      </c>
    </row>
    <row r="1609" spans="2:7" ht="15.75" x14ac:dyDescent="0.25">
      <c r="B1609" s="42">
        <v>102.74854080780003</v>
      </c>
      <c r="C1609" s="42">
        <f t="shared" si="102"/>
        <v>4.3318209999995361E-2</v>
      </c>
      <c r="D1609" s="42">
        <v>536</v>
      </c>
      <c r="E1609" s="42">
        <f t="shared" si="100"/>
        <v>345</v>
      </c>
      <c r="F1609" s="42">
        <f t="shared" si="101"/>
        <v>692</v>
      </c>
      <c r="G1609" s="42">
        <f t="shared" si="103"/>
        <v>29.97620131999679</v>
      </c>
    </row>
    <row r="1610" spans="2:7" ht="15.75" x14ac:dyDescent="0.25">
      <c r="B1610" s="42">
        <v>102.71791020780002</v>
      </c>
      <c r="C1610" s="42">
        <f t="shared" si="102"/>
        <v>3.0630600000009167E-2</v>
      </c>
      <c r="D1610" s="42">
        <v>535</v>
      </c>
      <c r="E1610" s="42">
        <f t="shared" si="100"/>
        <v>344</v>
      </c>
      <c r="F1610" s="42">
        <f t="shared" si="101"/>
        <v>689</v>
      </c>
      <c r="G1610" s="42">
        <f t="shared" si="103"/>
        <v>21.104483400006316</v>
      </c>
    </row>
    <row r="1611" spans="2:7" ht="15.75" x14ac:dyDescent="0.25">
      <c r="B1611" s="42">
        <v>102.68727960780001</v>
      </c>
      <c r="C1611" s="42">
        <f t="shared" si="102"/>
        <v>3.0630600000009167E-2</v>
      </c>
      <c r="D1611" s="42">
        <v>535</v>
      </c>
      <c r="E1611" s="42">
        <f t="shared" si="100"/>
        <v>344</v>
      </c>
      <c r="F1611" s="42">
        <f t="shared" si="101"/>
        <v>688</v>
      </c>
      <c r="G1611" s="42">
        <f t="shared" si="103"/>
        <v>21.073852800006307</v>
      </c>
    </row>
    <row r="1612" spans="2:7" ht="15.75" x14ac:dyDescent="0.25">
      <c r="B1612" s="42">
        <v>102.64396139790003</v>
      </c>
      <c r="C1612" s="42">
        <f t="shared" si="102"/>
        <v>4.3318209899979365E-2</v>
      </c>
      <c r="D1612" s="42">
        <v>535</v>
      </c>
      <c r="E1612" s="42">
        <f t="shared" si="100"/>
        <v>344</v>
      </c>
      <c r="F1612" s="42">
        <f t="shared" si="101"/>
        <v>688</v>
      </c>
      <c r="G1612" s="42">
        <f t="shared" si="103"/>
        <v>29.802928411185803</v>
      </c>
    </row>
    <row r="1613" spans="2:7" ht="15.75" x14ac:dyDescent="0.25">
      <c r="B1613" s="42">
        <v>102.61333079790001</v>
      </c>
      <c r="C1613" s="42">
        <f t="shared" si="102"/>
        <v>3.0630600000023378E-2</v>
      </c>
      <c r="D1613" s="42">
        <v>535</v>
      </c>
      <c r="E1613" s="42">
        <f t="shared" si="100"/>
        <v>344</v>
      </c>
      <c r="F1613" s="42">
        <f t="shared" si="101"/>
        <v>688</v>
      </c>
      <c r="G1613" s="42">
        <f t="shared" si="103"/>
        <v>21.073852800016084</v>
      </c>
    </row>
    <row r="1614" spans="2:7" ht="15.75" x14ac:dyDescent="0.25">
      <c r="B1614" s="42">
        <v>102.58270019790001</v>
      </c>
      <c r="C1614" s="42">
        <f t="shared" si="102"/>
        <v>3.0630599999994956E-2</v>
      </c>
      <c r="D1614" s="42">
        <v>535</v>
      </c>
      <c r="E1614" s="42">
        <f t="shared" si="100"/>
        <v>344</v>
      </c>
      <c r="F1614" s="42">
        <f t="shared" si="101"/>
        <v>688</v>
      </c>
      <c r="G1614" s="42">
        <f t="shared" si="103"/>
        <v>21.07385279999653</v>
      </c>
    </row>
    <row r="1615" spans="2:7" ht="15.75" x14ac:dyDescent="0.25">
      <c r="B1615" s="42">
        <v>102.55206959790002</v>
      </c>
      <c r="C1615" s="42">
        <f t="shared" si="102"/>
        <v>3.0630599999994956E-2</v>
      </c>
      <c r="D1615" s="42">
        <v>535</v>
      </c>
      <c r="E1615" s="42">
        <f t="shared" si="100"/>
        <v>344</v>
      </c>
      <c r="F1615" s="42">
        <f t="shared" si="101"/>
        <v>688</v>
      </c>
      <c r="G1615" s="42">
        <f t="shared" si="103"/>
        <v>21.07385279999653</v>
      </c>
    </row>
    <row r="1616" spans="2:7" ht="15.75" x14ac:dyDescent="0.25">
      <c r="B1616" s="42">
        <v>102.52143899790002</v>
      </c>
      <c r="C1616" s="42">
        <f t="shared" si="102"/>
        <v>3.0630599999994956E-2</v>
      </c>
      <c r="D1616" s="42">
        <v>535</v>
      </c>
      <c r="E1616" s="42">
        <f t="shared" si="100"/>
        <v>344</v>
      </c>
      <c r="F1616" s="42">
        <f t="shared" si="101"/>
        <v>688</v>
      </c>
      <c r="G1616" s="42">
        <f t="shared" si="103"/>
        <v>21.07385279999653</v>
      </c>
    </row>
    <row r="1617" spans="2:7" ht="15.75" x14ac:dyDescent="0.25">
      <c r="B1617" s="42">
        <v>102.47812078790002</v>
      </c>
      <c r="C1617" s="42">
        <f t="shared" si="102"/>
        <v>4.3318209999995361E-2</v>
      </c>
      <c r="D1617" s="42">
        <v>535</v>
      </c>
      <c r="E1617" s="42">
        <f t="shared" si="100"/>
        <v>344</v>
      </c>
      <c r="F1617" s="42">
        <f t="shared" si="101"/>
        <v>688</v>
      </c>
      <c r="G1617" s="42">
        <f t="shared" si="103"/>
        <v>29.802928479996808</v>
      </c>
    </row>
    <row r="1618" spans="2:7" ht="15.75" x14ac:dyDescent="0.25">
      <c r="B1618" s="42">
        <v>102.44749018790002</v>
      </c>
      <c r="C1618" s="42">
        <f t="shared" si="102"/>
        <v>3.0630600000009167E-2</v>
      </c>
      <c r="D1618" s="42">
        <v>535</v>
      </c>
      <c r="E1618" s="42">
        <f t="shared" si="100"/>
        <v>344</v>
      </c>
      <c r="F1618" s="42">
        <f t="shared" si="101"/>
        <v>688</v>
      </c>
      <c r="G1618" s="42">
        <f t="shared" si="103"/>
        <v>21.073852800006307</v>
      </c>
    </row>
    <row r="1619" spans="2:7" ht="15.75" x14ac:dyDescent="0.25">
      <c r="B1619" s="42">
        <v>102.40417197800002</v>
      </c>
      <c r="C1619" s="42">
        <f t="shared" si="102"/>
        <v>4.3318209899993576E-2</v>
      </c>
      <c r="D1619" s="42">
        <v>535</v>
      </c>
      <c r="E1619" s="42">
        <f t="shared" si="100"/>
        <v>344</v>
      </c>
      <c r="F1619" s="42">
        <f t="shared" si="101"/>
        <v>688</v>
      </c>
      <c r="G1619" s="42">
        <f t="shared" si="103"/>
        <v>29.80292841119558</v>
      </c>
    </row>
    <row r="1620" spans="2:7" ht="15.75" x14ac:dyDescent="0.25">
      <c r="B1620" s="42">
        <v>102.36085376810001</v>
      </c>
      <c r="C1620" s="42">
        <f t="shared" si="102"/>
        <v>4.3318209900007787E-2</v>
      </c>
      <c r="D1620" s="42">
        <v>535</v>
      </c>
      <c r="E1620" s="42">
        <f t="shared" si="100"/>
        <v>344</v>
      </c>
      <c r="F1620" s="42">
        <f t="shared" si="101"/>
        <v>688</v>
      </c>
      <c r="G1620" s="42">
        <f t="shared" si="103"/>
        <v>29.802928411205357</v>
      </c>
    </row>
    <row r="1621" spans="2:7" ht="15.75" x14ac:dyDescent="0.25">
      <c r="B1621" s="42">
        <v>102.31753555810002</v>
      </c>
      <c r="C1621" s="42">
        <f t="shared" si="102"/>
        <v>4.3318209999995361E-2</v>
      </c>
      <c r="D1621" s="42">
        <v>535</v>
      </c>
      <c r="E1621" s="42">
        <f t="shared" si="100"/>
        <v>344</v>
      </c>
      <c r="F1621" s="42">
        <f t="shared" si="101"/>
        <v>688</v>
      </c>
      <c r="G1621" s="42">
        <f t="shared" si="103"/>
        <v>29.802928479996808</v>
      </c>
    </row>
    <row r="1622" spans="2:7" ht="15.75" x14ac:dyDescent="0.25">
      <c r="B1622" s="42">
        <v>102.28690495810002</v>
      </c>
      <c r="C1622" s="42">
        <f t="shared" si="102"/>
        <v>3.0630599999994956E-2</v>
      </c>
      <c r="D1622" s="42">
        <v>535</v>
      </c>
      <c r="E1622" s="42">
        <f t="shared" si="100"/>
        <v>344</v>
      </c>
      <c r="F1622" s="42">
        <f t="shared" si="101"/>
        <v>688</v>
      </c>
      <c r="G1622" s="42">
        <f t="shared" si="103"/>
        <v>21.07385279999653</v>
      </c>
    </row>
    <row r="1623" spans="2:7" ht="15.75" x14ac:dyDescent="0.25">
      <c r="B1623" s="42">
        <v>102.25627435810001</v>
      </c>
      <c r="C1623" s="42">
        <f t="shared" si="102"/>
        <v>3.0630600000009167E-2</v>
      </c>
      <c r="D1623" s="42">
        <v>535</v>
      </c>
      <c r="E1623" s="42">
        <f t="shared" si="100"/>
        <v>344</v>
      </c>
      <c r="F1623" s="42">
        <f t="shared" si="101"/>
        <v>688</v>
      </c>
      <c r="G1623" s="42">
        <f t="shared" si="103"/>
        <v>21.073852800006307</v>
      </c>
    </row>
    <row r="1624" spans="2:7" ht="15.75" x14ac:dyDescent="0.25">
      <c r="B1624" s="42">
        <v>102.22564375810002</v>
      </c>
      <c r="C1624" s="42">
        <f t="shared" si="102"/>
        <v>3.0630599999994956E-2</v>
      </c>
      <c r="D1624" s="42">
        <v>535</v>
      </c>
      <c r="E1624" s="42">
        <f t="shared" si="100"/>
        <v>344</v>
      </c>
      <c r="F1624" s="42">
        <f t="shared" si="101"/>
        <v>688</v>
      </c>
      <c r="G1624" s="42">
        <f t="shared" si="103"/>
        <v>21.07385279999653</v>
      </c>
    </row>
    <row r="1625" spans="2:7" ht="15.75" x14ac:dyDescent="0.25">
      <c r="B1625" s="42">
        <v>102.19501315810001</v>
      </c>
      <c r="C1625" s="42">
        <f t="shared" si="102"/>
        <v>3.0630600000009167E-2</v>
      </c>
      <c r="D1625" s="42">
        <v>535</v>
      </c>
      <c r="E1625" s="42">
        <f t="shared" si="100"/>
        <v>344</v>
      </c>
      <c r="F1625" s="42">
        <f t="shared" si="101"/>
        <v>688</v>
      </c>
      <c r="G1625" s="42">
        <f t="shared" si="103"/>
        <v>21.073852800006307</v>
      </c>
    </row>
    <row r="1626" spans="2:7" ht="15.75" x14ac:dyDescent="0.25">
      <c r="B1626" s="42">
        <v>102.16438255810002</v>
      </c>
      <c r="C1626" s="42">
        <f t="shared" si="102"/>
        <v>3.0630599999994956E-2</v>
      </c>
      <c r="D1626" s="42">
        <v>535</v>
      </c>
      <c r="E1626" s="42">
        <f t="shared" si="100"/>
        <v>344</v>
      </c>
      <c r="F1626" s="42">
        <f t="shared" si="101"/>
        <v>688</v>
      </c>
      <c r="G1626" s="42">
        <f t="shared" si="103"/>
        <v>21.07385279999653</v>
      </c>
    </row>
    <row r="1627" spans="2:7" ht="15.75" x14ac:dyDescent="0.25">
      <c r="B1627" s="42">
        <v>102.13375195810002</v>
      </c>
      <c r="C1627" s="42">
        <f t="shared" si="102"/>
        <v>3.0630599999994956E-2</v>
      </c>
      <c r="D1627" s="42">
        <v>535</v>
      </c>
      <c r="E1627" s="42">
        <f t="shared" si="100"/>
        <v>344</v>
      </c>
      <c r="F1627" s="42">
        <f t="shared" si="101"/>
        <v>688</v>
      </c>
      <c r="G1627" s="42">
        <f t="shared" si="103"/>
        <v>21.07385279999653</v>
      </c>
    </row>
    <row r="1628" spans="2:7" ht="15.75" x14ac:dyDescent="0.25">
      <c r="B1628" s="42">
        <v>102.10312135810003</v>
      </c>
      <c r="C1628" s="42">
        <f t="shared" si="102"/>
        <v>3.0630599999994956E-2</v>
      </c>
      <c r="D1628" s="42">
        <v>535</v>
      </c>
      <c r="E1628" s="42">
        <f t="shared" si="100"/>
        <v>344</v>
      </c>
      <c r="F1628" s="42">
        <f t="shared" si="101"/>
        <v>688</v>
      </c>
      <c r="G1628" s="42">
        <f t="shared" si="103"/>
        <v>21.07385279999653</v>
      </c>
    </row>
    <row r="1629" spans="2:7" ht="15.75" x14ac:dyDescent="0.25">
      <c r="B1629" s="42">
        <v>102.07249075810002</v>
      </c>
      <c r="C1629" s="42">
        <f t="shared" si="102"/>
        <v>3.0630600000009167E-2</v>
      </c>
      <c r="D1629" s="42">
        <v>535</v>
      </c>
      <c r="E1629" s="42">
        <f t="shared" si="100"/>
        <v>344</v>
      </c>
      <c r="F1629" s="42">
        <f t="shared" si="101"/>
        <v>688</v>
      </c>
      <c r="G1629" s="42">
        <f t="shared" si="103"/>
        <v>21.073852800006307</v>
      </c>
    </row>
    <row r="1630" spans="2:7" ht="15.75" x14ac:dyDescent="0.25">
      <c r="B1630" s="42">
        <v>102.04186015810001</v>
      </c>
      <c r="C1630" s="42">
        <f t="shared" si="102"/>
        <v>3.0630600000009167E-2</v>
      </c>
      <c r="D1630" s="42">
        <v>535</v>
      </c>
      <c r="E1630" s="42">
        <f t="shared" si="100"/>
        <v>344</v>
      </c>
      <c r="F1630" s="42">
        <f t="shared" si="101"/>
        <v>688</v>
      </c>
      <c r="G1630" s="42">
        <f t="shared" si="103"/>
        <v>21.073852800006307</v>
      </c>
    </row>
    <row r="1631" spans="2:7" ht="15.75" x14ac:dyDescent="0.25">
      <c r="B1631" s="42">
        <v>102.01122955810001</v>
      </c>
      <c r="C1631" s="42">
        <f t="shared" si="102"/>
        <v>3.0630599999994956E-2</v>
      </c>
      <c r="D1631" s="42">
        <v>533</v>
      </c>
      <c r="E1631" s="42">
        <f t="shared" si="100"/>
        <v>342</v>
      </c>
      <c r="F1631" s="42">
        <f t="shared" si="101"/>
        <v>686</v>
      </c>
      <c r="G1631" s="42">
        <f t="shared" si="103"/>
        <v>21.01259159999654</v>
      </c>
    </row>
    <row r="1632" spans="2:7" ht="15.75" x14ac:dyDescent="0.25">
      <c r="B1632" s="42">
        <v>101.98059895810002</v>
      </c>
      <c r="C1632" s="42">
        <f t="shared" si="102"/>
        <v>3.0630599999994956E-2</v>
      </c>
      <c r="D1632" s="42">
        <v>533</v>
      </c>
      <c r="E1632" s="42">
        <f t="shared" si="100"/>
        <v>342</v>
      </c>
      <c r="F1632" s="42">
        <f t="shared" si="101"/>
        <v>684</v>
      </c>
      <c r="G1632" s="42">
        <f t="shared" si="103"/>
        <v>20.95133039999655</v>
      </c>
    </row>
    <row r="1633" spans="2:7" ht="15.75" x14ac:dyDescent="0.25">
      <c r="B1633" s="42">
        <v>101.94996835810002</v>
      </c>
      <c r="C1633" s="42">
        <f t="shared" si="102"/>
        <v>3.0630599999994956E-2</v>
      </c>
      <c r="D1633" s="42">
        <v>533</v>
      </c>
      <c r="E1633" s="42">
        <f t="shared" si="100"/>
        <v>342</v>
      </c>
      <c r="F1633" s="42">
        <f t="shared" si="101"/>
        <v>684</v>
      </c>
      <c r="G1633" s="42">
        <f t="shared" si="103"/>
        <v>20.95133039999655</v>
      </c>
    </row>
    <row r="1634" spans="2:7" ht="15.75" x14ac:dyDescent="0.25">
      <c r="B1634" s="42">
        <v>101.91933775810001</v>
      </c>
      <c r="C1634" s="42">
        <f t="shared" si="102"/>
        <v>3.0630600000009167E-2</v>
      </c>
      <c r="D1634" s="42">
        <v>533</v>
      </c>
      <c r="E1634" s="42">
        <f t="shared" si="100"/>
        <v>342</v>
      </c>
      <c r="F1634" s="42">
        <f t="shared" si="101"/>
        <v>684</v>
      </c>
      <c r="G1634" s="42">
        <f t="shared" si="103"/>
        <v>20.95133040000627</v>
      </c>
    </row>
    <row r="1635" spans="2:7" ht="15.75" x14ac:dyDescent="0.25">
      <c r="B1635" s="42">
        <v>101.87601954820002</v>
      </c>
      <c r="C1635" s="42">
        <f t="shared" si="102"/>
        <v>4.3318209899993576E-2</v>
      </c>
      <c r="D1635" s="42">
        <v>533</v>
      </c>
      <c r="E1635" s="42">
        <f t="shared" si="100"/>
        <v>342</v>
      </c>
      <c r="F1635" s="42">
        <f t="shared" si="101"/>
        <v>684</v>
      </c>
      <c r="G1635" s="42">
        <f t="shared" si="103"/>
        <v>29.629655571595606</v>
      </c>
    </row>
    <row r="1636" spans="2:7" ht="15.75" x14ac:dyDescent="0.25">
      <c r="B1636" s="42">
        <v>101.83270133820002</v>
      </c>
      <c r="C1636" s="42">
        <f t="shared" si="102"/>
        <v>4.3318209999995361E-2</v>
      </c>
      <c r="D1636" s="42">
        <v>532</v>
      </c>
      <c r="E1636" s="42">
        <f t="shared" si="100"/>
        <v>341</v>
      </c>
      <c r="F1636" s="42">
        <f t="shared" si="101"/>
        <v>683</v>
      </c>
      <c r="G1636" s="42">
        <f t="shared" si="103"/>
        <v>29.586337429996831</v>
      </c>
    </row>
    <row r="1637" spans="2:7" ht="15.75" x14ac:dyDescent="0.25">
      <c r="B1637" s="42">
        <v>101.80207073820002</v>
      </c>
      <c r="C1637" s="42">
        <f t="shared" si="102"/>
        <v>3.0630600000009167E-2</v>
      </c>
      <c r="D1637" s="42">
        <v>532</v>
      </c>
      <c r="E1637" s="42">
        <f t="shared" si="100"/>
        <v>341</v>
      </c>
      <c r="F1637" s="42">
        <f t="shared" si="101"/>
        <v>682</v>
      </c>
      <c r="G1637" s="42">
        <f t="shared" si="103"/>
        <v>20.890069200006252</v>
      </c>
    </row>
    <row r="1638" spans="2:7" ht="15.75" x14ac:dyDescent="0.25">
      <c r="B1638" s="42">
        <v>101.77144013820002</v>
      </c>
      <c r="C1638" s="42">
        <f t="shared" si="102"/>
        <v>3.0630599999994956E-2</v>
      </c>
      <c r="D1638" s="42">
        <v>532</v>
      </c>
      <c r="E1638" s="42">
        <f t="shared" si="100"/>
        <v>341</v>
      </c>
      <c r="F1638" s="42">
        <f t="shared" si="101"/>
        <v>682</v>
      </c>
      <c r="G1638" s="42">
        <f t="shared" si="103"/>
        <v>20.89006919999656</v>
      </c>
    </row>
    <row r="1639" spans="2:7" ht="15.75" x14ac:dyDescent="0.25">
      <c r="B1639" s="42">
        <v>101.74080953820001</v>
      </c>
      <c r="C1639" s="42">
        <f t="shared" si="102"/>
        <v>3.0630600000009167E-2</v>
      </c>
      <c r="D1639" s="42">
        <v>532</v>
      </c>
      <c r="E1639" s="42">
        <f t="shared" si="100"/>
        <v>341</v>
      </c>
      <c r="F1639" s="42">
        <f t="shared" si="101"/>
        <v>682</v>
      </c>
      <c r="G1639" s="42">
        <f t="shared" si="103"/>
        <v>20.890069200006252</v>
      </c>
    </row>
    <row r="1640" spans="2:7" ht="15.75" x14ac:dyDescent="0.25">
      <c r="B1640" s="42">
        <v>101.71017893820002</v>
      </c>
      <c r="C1640" s="42">
        <f t="shared" si="102"/>
        <v>3.0630599999994956E-2</v>
      </c>
      <c r="D1640" s="42">
        <v>532</v>
      </c>
      <c r="E1640" s="42">
        <f t="shared" si="100"/>
        <v>341</v>
      </c>
      <c r="F1640" s="42">
        <f t="shared" si="101"/>
        <v>682</v>
      </c>
      <c r="G1640" s="42">
        <f t="shared" si="103"/>
        <v>20.89006919999656</v>
      </c>
    </row>
    <row r="1641" spans="2:7" ht="15.75" x14ac:dyDescent="0.25">
      <c r="B1641" s="42">
        <v>101.67954833820002</v>
      </c>
      <c r="C1641" s="42">
        <f t="shared" si="102"/>
        <v>3.0630599999994956E-2</v>
      </c>
      <c r="D1641" s="42">
        <v>532</v>
      </c>
      <c r="E1641" s="42">
        <f t="shared" si="100"/>
        <v>341</v>
      </c>
      <c r="F1641" s="42">
        <f t="shared" si="101"/>
        <v>682</v>
      </c>
      <c r="G1641" s="42">
        <f t="shared" si="103"/>
        <v>20.89006919999656</v>
      </c>
    </row>
    <row r="1642" spans="2:7" ht="15.75" x14ac:dyDescent="0.25">
      <c r="B1642" s="42">
        <v>101.64891773820003</v>
      </c>
      <c r="C1642" s="42">
        <f t="shared" si="102"/>
        <v>3.0630599999994956E-2</v>
      </c>
      <c r="D1642" s="42">
        <v>532</v>
      </c>
      <c r="E1642" s="42">
        <f t="shared" si="100"/>
        <v>341</v>
      </c>
      <c r="F1642" s="42">
        <f t="shared" si="101"/>
        <v>682</v>
      </c>
      <c r="G1642" s="42">
        <f t="shared" si="103"/>
        <v>20.89006919999656</v>
      </c>
    </row>
    <row r="1643" spans="2:7" ht="15.75" x14ac:dyDescent="0.25">
      <c r="B1643" s="42">
        <v>101.6182871382</v>
      </c>
      <c r="C1643" s="42">
        <f t="shared" si="102"/>
        <v>3.0630600000023378E-2</v>
      </c>
      <c r="D1643" s="42">
        <v>532</v>
      </c>
      <c r="E1643" s="42">
        <f t="shared" si="100"/>
        <v>341</v>
      </c>
      <c r="F1643" s="42">
        <f t="shared" si="101"/>
        <v>682</v>
      </c>
      <c r="G1643" s="42">
        <f t="shared" si="103"/>
        <v>20.890069200015944</v>
      </c>
    </row>
    <row r="1644" spans="2:7" ht="15.75" x14ac:dyDescent="0.25">
      <c r="B1644" s="42">
        <v>101.58765653820001</v>
      </c>
      <c r="C1644" s="42">
        <f t="shared" si="102"/>
        <v>3.0630599999994956E-2</v>
      </c>
      <c r="D1644" s="42">
        <v>532</v>
      </c>
      <c r="E1644" s="42">
        <f t="shared" si="100"/>
        <v>341</v>
      </c>
      <c r="F1644" s="42">
        <f t="shared" si="101"/>
        <v>682</v>
      </c>
      <c r="G1644" s="42">
        <f t="shared" si="103"/>
        <v>20.89006919999656</v>
      </c>
    </row>
    <row r="1645" spans="2:7" ht="15.75" x14ac:dyDescent="0.25">
      <c r="B1645" s="42">
        <v>101.55702593820001</v>
      </c>
      <c r="C1645" s="42">
        <f t="shared" si="102"/>
        <v>3.0630599999994956E-2</v>
      </c>
      <c r="D1645" s="42">
        <v>532</v>
      </c>
      <c r="E1645" s="42">
        <f t="shared" si="100"/>
        <v>341</v>
      </c>
      <c r="F1645" s="42">
        <f t="shared" si="101"/>
        <v>682</v>
      </c>
      <c r="G1645" s="42">
        <f t="shared" si="103"/>
        <v>20.89006919999656</v>
      </c>
    </row>
    <row r="1646" spans="2:7" ht="15.75" x14ac:dyDescent="0.25">
      <c r="B1646" s="42">
        <v>101.52639533820002</v>
      </c>
      <c r="C1646" s="42">
        <f t="shared" si="102"/>
        <v>3.0630599999994956E-2</v>
      </c>
      <c r="D1646" s="42">
        <v>532</v>
      </c>
      <c r="E1646" s="42">
        <f t="shared" si="100"/>
        <v>341</v>
      </c>
      <c r="F1646" s="42">
        <f t="shared" si="101"/>
        <v>682</v>
      </c>
      <c r="G1646" s="42">
        <f t="shared" si="103"/>
        <v>20.89006919999656</v>
      </c>
    </row>
    <row r="1647" spans="2:7" ht="15.75" x14ac:dyDescent="0.25">
      <c r="B1647" s="42">
        <v>101.48307712830001</v>
      </c>
      <c r="C1647" s="42">
        <f t="shared" si="102"/>
        <v>4.3318209900007787E-2</v>
      </c>
      <c r="D1647" s="42">
        <v>532</v>
      </c>
      <c r="E1647" s="42">
        <f t="shared" si="100"/>
        <v>341</v>
      </c>
      <c r="F1647" s="42">
        <f t="shared" si="101"/>
        <v>682</v>
      </c>
      <c r="G1647" s="42">
        <f t="shared" si="103"/>
        <v>29.543019151805311</v>
      </c>
    </row>
    <row r="1648" spans="2:7" ht="15.75" x14ac:dyDescent="0.25">
      <c r="B1648" s="42">
        <v>101.45244652830002</v>
      </c>
      <c r="C1648" s="42">
        <f t="shared" si="102"/>
        <v>3.0630599999994956E-2</v>
      </c>
      <c r="D1648" s="42">
        <v>532</v>
      </c>
      <c r="E1648" s="42">
        <f t="shared" si="100"/>
        <v>341</v>
      </c>
      <c r="F1648" s="42">
        <f t="shared" si="101"/>
        <v>682</v>
      </c>
      <c r="G1648" s="42">
        <f t="shared" si="103"/>
        <v>20.89006919999656</v>
      </c>
    </row>
    <row r="1649" spans="2:7" ht="15.75" x14ac:dyDescent="0.25">
      <c r="B1649" s="42">
        <v>101.42181592830002</v>
      </c>
      <c r="C1649" s="42">
        <f t="shared" si="102"/>
        <v>3.0630599999994956E-2</v>
      </c>
      <c r="D1649" s="42">
        <v>532</v>
      </c>
      <c r="E1649" s="42">
        <f t="shared" si="100"/>
        <v>341</v>
      </c>
      <c r="F1649" s="42">
        <f t="shared" si="101"/>
        <v>682</v>
      </c>
      <c r="G1649" s="42">
        <f t="shared" si="103"/>
        <v>20.89006919999656</v>
      </c>
    </row>
    <row r="1650" spans="2:7" ht="15.75" x14ac:dyDescent="0.25">
      <c r="B1650" s="42">
        <v>101.39118532830001</v>
      </c>
      <c r="C1650" s="42">
        <f t="shared" si="102"/>
        <v>3.0630600000009167E-2</v>
      </c>
      <c r="D1650" s="42">
        <v>532</v>
      </c>
      <c r="E1650" s="42">
        <f t="shared" si="100"/>
        <v>341</v>
      </c>
      <c r="F1650" s="42">
        <f t="shared" si="101"/>
        <v>682</v>
      </c>
      <c r="G1650" s="42">
        <f t="shared" si="103"/>
        <v>20.890069200006252</v>
      </c>
    </row>
    <row r="1651" spans="2:7" ht="15.75" x14ac:dyDescent="0.25">
      <c r="B1651" s="42">
        <v>101.36055472830002</v>
      </c>
      <c r="C1651" s="42">
        <f t="shared" si="102"/>
        <v>3.0630599999994956E-2</v>
      </c>
      <c r="D1651" s="42">
        <v>532</v>
      </c>
      <c r="E1651" s="42">
        <f t="shared" si="100"/>
        <v>341</v>
      </c>
      <c r="F1651" s="42">
        <f t="shared" si="101"/>
        <v>682</v>
      </c>
      <c r="G1651" s="42">
        <f t="shared" si="103"/>
        <v>20.89006919999656</v>
      </c>
    </row>
    <row r="1652" spans="2:7" ht="15.75" x14ac:dyDescent="0.25">
      <c r="B1652" s="42">
        <v>101.32992412830002</v>
      </c>
      <c r="C1652" s="42">
        <f t="shared" si="102"/>
        <v>3.0630599999994956E-2</v>
      </c>
      <c r="D1652" s="42">
        <v>531</v>
      </c>
      <c r="E1652" s="42">
        <f t="shared" si="100"/>
        <v>340</v>
      </c>
      <c r="F1652" s="42">
        <f t="shared" si="101"/>
        <v>681</v>
      </c>
      <c r="G1652" s="42">
        <f t="shared" si="103"/>
        <v>20.859438599996565</v>
      </c>
    </row>
    <row r="1653" spans="2:7" ht="15.75" x14ac:dyDescent="0.25">
      <c r="B1653" s="42">
        <v>101.29929352830001</v>
      </c>
      <c r="C1653" s="42">
        <f t="shared" si="102"/>
        <v>3.0630600000009167E-2</v>
      </c>
      <c r="D1653" s="42">
        <v>531</v>
      </c>
      <c r="E1653" s="42">
        <f t="shared" si="100"/>
        <v>340</v>
      </c>
      <c r="F1653" s="42">
        <f t="shared" si="101"/>
        <v>680</v>
      </c>
      <c r="G1653" s="42">
        <f t="shared" si="103"/>
        <v>20.828808000006234</v>
      </c>
    </row>
    <row r="1654" spans="2:7" ht="15.75" x14ac:dyDescent="0.25">
      <c r="B1654" s="42">
        <v>101.26866292830002</v>
      </c>
      <c r="C1654" s="42">
        <f t="shared" si="102"/>
        <v>3.0630599999994956E-2</v>
      </c>
      <c r="D1654" s="42">
        <v>531</v>
      </c>
      <c r="E1654" s="42">
        <f t="shared" si="100"/>
        <v>340</v>
      </c>
      <c r="F1654" s="42">
        <f t="shared" si="101"/>
        <v>680</v>
      </c>
      <c r="G1654" s="42">
        <f t="shared" si="103"/>
        <v>20.82880799999657</v>
      </c>
    </row>
    <row r="1655" spans="2:7" ht="15.75" x14ac:dyDescent="0.25">
      <c r="B1655" s="42">
        <v>101.23803232830002</v>
      </c>
      <c r="C1655" s="42">
        <f t="shared" si="102"/>
        <v>3.0630599999994956E-2</v>
      </c>
      <c r="D1655" s="42">
        <v>531</v>
      </c>
      <c r="E1655" s="42">
        <f t="shared" si="100"/>
        <v>340</v>
      </c>
      <c r="F1655" s="42">
        <f t="shared" si="101"/>
        <v>680</v>
      </c>
      <c r="G1655" s="42">
        <f t="shared" si="103"/>
        <v>20.82880799999657</v>
      </c>
    </row>
    <row r="1656" spans="2:7" ht="15.75" x14ac:dyDescent="0.25">
      <c r="B1656" s="42">
        <v>101.20740172830003</v>
      </c>
      <c r="C1656" s="42">
        <f t="shared" si="102"/>
        <v>3.0630599999994956E-2</v>
      </c>
      <c r="D1656" s="42">
        <v>531</v>
      </c>
      <c r="E1656" s="42">
        <f t="shared" si="100"/>
        <v>340</v>
      </c>
      <c r="F1656" s="42">
        <f t="shared" si="101"/>
        <v>680</v>
      </c>
      <c r="G1656" s="42">
        <f t="shared" si="103"/>
        <v>20.82880799999657</v>
      </c>
    </row>
    <row r="1657" spans="2:7" ht="15.75" x14ac:dyDescent="0.25">
      <c r="B1657" s="42">
        <v>101.17677112830002</v>
      </c>
      <c r="C1657" s="42">
        <f t="shared" si="102"/>
        <v>3.0630600000009167E-2</v>
      </c>
      <c r="D1657" s="42">
        <v>531</v>
      </c>
      <c r="E1657" s="42">
        <f t="shared" si="100"/>
        <v>340</v>
      </c>
      <c r="F1657" s="42">
        <f t="shared" si="101"/>
        <v>680</v>
      </c>
      <c r="G1657" s="42">
        <f t="shared" si="103"/>
        <v>20.828808000006234</v>
      </c>
    </row>
    <row r="1658" spans="2:7" ht="15.75" x14ac:dyDescent="0.25">
      <c r="B1658" s="42">
        <v>101.14614052830001</v>
      </c>
      <c r="C1658" s="42">
        <f t="shared" si="102"/>
        <v>3.0630600000009167E-2</v>
      </c>
      <c r="D1658" s="42">
        <v>531</v>
      </c>
      <c r="E1658" s="42">
        <f t="shared" si="100"/>
        <v>340</v>
      </c>
      <c r="F1658" s="42">
        <f t="shared" si="101"/>
        <v>680</v>
      </c>
      <c r="G1658" s="42">
        <f t="shared" si="103"/>
        <v>20.828808000006234</v>
      </c>
    </row>
    <row r="1659" spans="2:7" ht="15.75" x14ac:dyDescent="0.25">
      <c r="B1659" s="42">
        <v>101.11550992830001</v>
      </c>
      <c r="C1659" s="42">
        <f t="shared" si="102"/>
        <v>3.0630599999994956E-2</v>
      </c>
      <c r="D1659" s="42">
        <v>531</v>
      </c>
      <c r="E1659" s="42">
        <f t="shared" si="100"/>
        <v>340</v>
      </c>
      <c r="F1659" s="42">
        <f t="shared" si="101"/>
        <v>680</v>
      </c>
      <c r="G1659" s="42">
        <f t="shared" si="103"/>
        <v>20.82880799999657</v>
      </c>
    </row>
    <row r="1660" spans="2:7" ht="15.75" x14ac:dyDescent="0.25">
      <c r="B1660" s="42">
        <v>101.08487932830002</v>
      </c>
      <c r="C1660" s="42">
        <f t="shared" si="102"/>
        <v>3.0630599999994956E-2</v>
      </c>
      <c r="D1660" s="42">
        <v>531</v>
      </c>
      <c r="E1660" s="42">
        <f t="shared" si="100"/>
        <v>340</v>
      </c>
      <c r="F1660" s="42">
        <f t="shared" si="101"/>
        <v>680</v>
      </c>
      <c r="G1660" s="42">
        <f t="shared" si="103"/>
        <v>20.82880799999657</v>
      </c>
    </row>
    <row r="1661" spans="2:7" ht="15.75" x14ac:dyDescent="0.25">
      <c r="B1661" s="42">
        <v>101.05424872830002</v>
      </c>
      <c r="C1661" s="42">
        <f t="shared" si="102"/>
        <v>3.0630599999994956E-2</v>
      </c>
      <c r="D1661" s="42">
        <v>531</v>
      </c>
      <c r="E1661" s="42">
        <f t="shared" si="100"/>
        <v>340</v>
      </c>
      <c r="F1661" s="42">
        <f t="shared" si="101"/>
        <v>680</v>
      </c>
      <c r="G1661" s="42">
        <f t="shared" si="103"/>
        <v>20.82880799999657</v>
      </c>
    </row>
    <row r="1662" spans="2:7" ht="15.75" x14ac:dyDescent="0.25">
      <c r="B1662" s="42">
        <v>101.02361812830001</v>
      </c>
      <c r="C1662" s="42">
        <f t="shared" si="102"/>
        <v>3.0630600000009167E-2</v>
      </c>
      <c r="D1662" s="42">
        <v>531</v>
      </c>
      <c r="E1662" s="42">
        <f t="shared" si="100"/>
        <v>340</v>
      </c>
      <c r="F1662" s="42">
        <f t="shared" si="101"/>
        <v>680</v>
      </c>
      <c r="G1662" s="42">
        <f t="shared" si="103"/>
        <v>20.828808000006234</v>
      </c>
    </row>
    <row r="1663" spans="2:7" ht="15.75" x14ac:dyDescent="0.25">
      <c r="B1663" s="42">
        <v>100.99298752830002</v>
      </c>
      <c r="C1663" s="42">
        <f t="shared" si="102"/>
        <v>3.0630599999994956E-2</v>
      </c>
      <c r="D1663" s="42">
        <v>531</v>
      </c>
      <c r="E1663" s="42">
        <f t="shared" si="100"/>
        <v>340</v>
      </c>
      <c r="F1663" s="42">
        <f t="shared" si="101"/>
        <v>680</v>
      </c>
      <c r="G1663" s="42">
        <f t="shared" si="103"/>
        <v>20.82880799999657</v>
      </c>
    </row>
    <row r="1664" spans="2:7" ht="15.75" x14ac:dyDescent="0.25">
      <c r="B1664" s="42">
        <v>100.96235692830001</v>
      </c>
      <c r="C1664" s="42">
        <f t="shared" si="102"/>
        <v>3.0630600000009167E-2</v>
      </c>
      <c r="D1664" s="42">
        <v>530</v>
      </c>
      <c r="E1664" s="42">
        <f t="shared" si="100"/>
        <v>339</v>
      </c>
      <c r="F1664" s="42">
        <f t="shared" si="101"/>
        <v>679</v>
      </c>
      <c r="G1664" s="42">
        <f t="shared" si="103"/>
        <v>20.798177400006225</v>
      </c>
    </row>
    <row r="1665" spans="2:7" ht="15.75" x14ac:dyDescent="0.25">
      <c r="B1665" s="42">
        <v>100.93172632830002</v>
      </c>
      <c r="C1665" s="42">
        <f t="shared" si="102"/>
        <v>3.0630599999994956E-2</v>
      </c>
      <c r="D1665" s="42">
        <v>530</v>
      </c>
      <c r="E1665" s="42">
        <f t="shared" si="100"/>
        <v>339</v>
      </c>
      <c r="F1665" s="42">
        <f t="shared" si="101"/>
        <v>678</v>
      </c>
      <c r="G1665" s="42">
        <f t="shared" si="103"/>
        <v>20.76754679999658</v>
      </c>
    </row>
    <row r="1666" spans="2:7" ht="15.75" x14ac:dyDescent="0.25">
      <c r="B1666" s="42">
        <v>100.90109572830002</v>
      </c>
      <c r="C1666" s="42">
        <f t="shared" si="102"/>
        <v>3.0630599999994956E-2</v>
      </c>
      <c r="D1666" s="42">
        <v>530</v>
      </c>
      <c r="E1666" s="42">
        <f t="shared" si="100"/>
        <v>339</v>
      </c>
      <c r="F1666" s="42">
        <f t="shared" si="101"/>
        <v>678</v>
      </c>
      <c r="G1666" s="42">
        <f t="shared" si="103"/>
        <v>20.76754679999658</v>
      </c>
    </row>
    <row r="1667" spans="2:7" ht="15.75" x14ac:dyDescent="0.25">
      <c r="B1667" s="42">
        <v>100.87046512830003</v>
      </c>
      <c r="C1667" s="42">
        <f t="shared" si="102"/>
        <v>3.0630599999994956E-2</v>
      </c>
      <c r="D1667" s="42">
        <v>530</v>
      </c>
      <c r="E1667" s="42">
        <f t="shared" si="100"/>
        <v>339</v>
      </c>
      <c r="F1667" s="42">
        <f t="shared" si="101"/>
        <v>678</v>
      </c>
      <c r="G1667" s="42">
        <f t="shared" si="103"/>
        <v>20.76754679999658</v>
      </c>
    </row>
    <row r="1668" spans="2:7" ht="15.75" x14ac:dyDescent="0.25">
      <c r="B1668" s="42">
        <v>100.83983452830002</v>
      </c>
      <c r="C1668" s="42">
        <f t="shared" si="102"/>
        <v>3.0630600000009167E-2</v>
      </c>
      <c r="D1668" s="42">
        <v>530</v>
      </c>
      <c r="E1668" s="42">
        <f t="shared" si="100"/>
        <v>339</v>
      </c>
      <c r="F1668" s="42">
        <f t="shared" si="101"/>
        <v>678</v>
      </c>
      <c r="G1668" s="42">
        <f t="shared" si="103"/>
        <v>20.767546800006215</v>
      </c>
    </row>
    <row r="1669" spans="2:7" ht="15.75" x14ac:dyDescent="0.25">
      <c r="B1669" s="42">
        <v>100.80920392830001</v>
      </c>
      <c r="C1669" s="42">
        <f t="shared" si="102"/>
        <v>3.0630600000009167E-2</v>
      </c>
      <c r="D1669" s="42">
        <v>530</v>
      </c>
      <c r="E1669" s="42">
        <f t="shared" ref="E1669:E1732" si="104">D1669-191</f>
        <v>339</v>
      </c>
      <c r="F1669" s="42">
        <f t="shared" ref="F1669:F1732" si="105">E1669+E1668</f>
        <v>678</v>
      </c>
      <c r="G1669" s="42">
        <f t="shared" si="103"/>
        <v>20.767546800006215</v>
      </c>
    </row>
    <row r="1670" spans="2:7" ht="15.75" x14ac:dyDescent="0.25">
      <c r="B1670" s="42">
        <v>100.77857332830001</v>
      </c>
      <c r="C1670" s="42">
        <f t="shared" ref="C1670:C1733" si="106">B1669-B1670</f>
        <v>3.0630599999994956E-2</v>
      </c>
      <c r="D1670" s="42">
        <v>530</v>
      </c>
      <c r="E1670" s="42">
        <f t="shared" si="104"/>
        <v>339</v>
      </c>
      <c r="F1670" s="42">
        <f t="shared" si="105"/>
        <v>678</v>
      </c>
      <c r="G1670" s="42">
        <f t="shared" si="103"/>
        <v>20.76754679999658</v>
      </c>
    </row>
    <row r="1671" spans="2:7" ht="15.75" x14ac:dyDescent="0.25">
      <c r="B1671" s="42">
        <v>100.74794272830002</v>
      </c>
      <c r="C1671" s="42">
        <f t="shared" si="106"/>
        <v>3.0630599999994956E-2</v>
      </c>
      <c r="D1671" s="42">
        <v>530</v>
      </c>
      <c r="E1671" s="42">
        <f t="shared" si="104"/>
        <v>339</v>
      </c>
      <c r="F1671" s="42">
        <f t="shared" si="105"/>
        <v>678</v>
      </c>
      <c r="G1671" s="42">
        <f t="shared" ref="G1671:G1734" si="107">F1671*C1671</f>
        <v>20.76754679999658</v>
      </c>
    </row>
    <row r="1672" spans="2:7" ht="15.75" x14ac:dyDescent="0.25">
      <c r="B1672" s="42">
        <v>100.71731212830002</v>
      </c>
      <c r="C1672" s="42">
        <f t="shared" si="106"/>
        <v>3.0630599999994956E-2</v>
      </c>
      <c r="D1672" s="42">
        <v>530</v>
      </c>
      <c r="E1672" s="42">
        <f t="shared" si="104"/>
        <v>339</v>
      </c>
      <c r="F1672" s="42">
        <f t="shared" si="105"/>
        <v>678</v>
      </c>
      <c r="G1672" s="42">
        <f t="shared" si="107"/>
        <v>20.76754679999658</v>
      </c>
    </row>
    <row r="1673" spans="2:7" ht="15.75" x14ac:dyDescent="0.25">
      <c r="B1673" s="42">
        <v>100.68668152830001</v>
      </c>
      <c r="C1673" s="42">
        <f t="shared" si="106"/>
        <v>3.0630600000009167E-2</v>
      </c>
      <c r="D1673" s="42">
        <v>530</v>
      </c>
      <c r="E1673" s="42">
        <f t="shared" si="104"/>
        <v>339</v>
      </c>
      <c r="F1673" s="42">
        <f t="shared" si="105"/>
        <v>678</v>
      </c>
      <c r="G1673" s="42">
        <f t="shared" si="107"/>
        <v>20.767546800006215</v>
      </c>
    </row>
    <row r="1674" spans="2:7" ht="15.75" x14ac:dyDescent="0.25">
      <c r="B1674" s="42">
        <v>100.64336331830002</v>
      </c>
      <c r="C1674" s="42">
        <f t="shared" si="106"/>
        <v>4.3318209999995361E-2</v>
      </c>
      <c r="D1674" s="42">
        <v>530</v>
      </c>
      <c r="E1674" s="42">
        <f t="shared" si="104"/>
        <v>339</v>
      </c>
      <c r="F1674" s="42">
        <f t="shared" si="105"/>
        <v>678</v>
      </c>
      <c r="G1674" s="42">
        <f t="shared" si="107"/>
        <v>29.369746379996855</v>
      </c>
    </row>
    <row r="1675" spans="2:7" ht="15.75" x14ac:dyDescent="0.25">
      <c r="B1675" s="42">
        <v>100.60004510840001</v>
      </c>
      <c r="C1675" s="42">
        <f t="shared" si="106"/>
        <v>4.3318209900007787E-2</v>
      </c>
      <c r="D1675" s="42">
        <v>530</v>
      </c>
      <c r="E1675" s="42">
        <f t="shared" si="104"/>
        <v>339</v>
      </c>
      <c r="F1675" s="42">
        <f t="shared" si="105"/>
        <v>678</v>
      </c>
      <c r="G1675" s="42">
        <f t="shared" si="107"/>
        <v>29.36974631220528</v>
      </c>
    </row>
    <row r="1676" spans="2:7" ht="15.75" x14ac:dyDescent="0.25">
      <c r="B1676" s="42">
        <v>100.55672689840002</v>
      </c>
      <c r="C1676" s="42">
        <f t="shared" si="106"/>
        <v>4.3318209999995361E-2</v>
      </c>
      <c r="D1676" s="42">
        <v>530</v>
      </c>
      <c r="E1676" s="42">
        <f t="shared" si="104"/>
        <v>339</v>
      </c>
      <c r="F1676" s="42">
        <f t="shared" si="105"/>
        <v>678</v>
      </c>
      <c r="G1676" s="42">
        <f t="shared" si="107"/>
        <v>29.369746379996855</v>
      </c>
    </row>
    <row r="1677" spans="2:7" ht="15.75" x14ac:dyDescent="0.25">
      <c r="B1677" s="42">
        <v>100.52609629840002</v>
      </c>
      <c r="C1677" s="42">
        <f t="shared" si="106"/>
        <v>3.0630599999994956E-2</v>
      </c>
      <c r="D1677" s="42">
        <v>530</v>
      </c>
      <c r="E1677" s="42">
        <f t="shared" si="104"/>
        <v>339</v>
      </c>
      <c r="F1677" s="42">
        <f t="shared" si="105"/>
        <v>678</v>
      </c>
      <c r="G1677" s="42">
        <f t="shared" si="107"/>
        <v>20.76754679999658</v>
      </c>
    </row>
    <row r="1678" spans="2:7" ht="15.75" x14ac:dyDescent="0.25">
      <c r="B1678" s="42">
        <v>100.48277808850001</v>
      </c>
      <c r="C1678" s="42">
        <f t="shared" si="106"/>
        <v>4.3318209900007787E-2</v>
      </c>
      <c r="D1678" s="42">
        <v>530</v>
      </c>
      <c r="E1678" s="42">
        <f t="shared" si="104"/>
        <v>339</v>
      </c>
      <c r="F1678" s="42">
        <f t="shared" si="105"/>
        <v>678</v>
      </c>
      <c r="G1678" s="42">
        <f t="shared" si="107"/>
        <v>29.36974631220528</v>
      </c>
    </row>
    <row r="1679" spans="2:7" ht="15.75" x14ac:dyDescent="0.25">
      <c r="B1679" s="42">
        <v>100.43945987860002</v>
      </c>
      <c r="C1679" s="42">
        <f t="shared" si="106"/>
        <v>4.3318209899993576E-2</v>
      </c>
      <c r="D1679" s="42">
        <v>530</v>
      </c>
      <c r="E1679" s="42">
        <f t="shared" si="104"/>
        <v>339</v>
      </c>
      <c r="F1679" s="42">
        <f t="shared" si="105"/>
        <v>678</v>
      </c>
      <c r="G1679" s="42">
        <f t="shared" si="107"/>
        <v>29.369746312195645</v>
      </c>
    </row>
    <row r="1680" spans="2:7" ht="15.75" x14ac:dyDescent="0.25">
      <c r="B1680" s="42">
        <v>100.39614166860002</v>
      </c>
      <c r="C1680" s="42">
        <f t="shared" si="106"/>
        <v>4.3318209999995361E-2</v>
      </c>
      <c r="D1680" s="42">
        <v>530</v>
      </c>
      <c r="E1680" s="42">
        <f t="shared" si="104"/>
        <v>339</v>
      </c>
      <c r="F1680" s="42">
        <f t="shared" si="105"/>
        <v>678</v>
      </c>
      <c r="G1680" s="42">
        <f t="shared" si="107"/>
        <v>29.369746379996855</v>
      </c>
    </row>
    <row r="1681" spans="2:7" ht="15.75" x14ac:dyDescent="0.25">
      <c r="B1681" s="42">
        <v>100.35282345870002</v>
      </c>
      <c r="C1681" s="42">
        <f t="shared" si="106"/>
        <v>4.3318209900007787E-2</v>
      </c>
      <c r="D1681" s="42">
        <v>530</v>
      </c>
      <c r="E1681" s="42">
        <f t="shared" si="104"/>
        <v>339</v>
      </c>
      <c r="F1681" s="42">
        <f t="shared" si="105"/>
        <v>678</v>
      </c>
      <c r="G1681" s="42">
        <f t="shared" si="107"/>
        <v>29.36974631220528</v>
      </c>
    </row>
    <row r="1682" spans="2:7" ht="15.75" x14ac:dyDescent="0.25">
      <c r="B1682" s="42">
        <v>100.30950524870002</v>
      </c>
      <c r="C1682" s="42">
        <f t="shared" si="106"/>
        <v>4.3318209999995361E-2</v>
      </c>
      <c r="D1682" s="42">
        <v>530</v>
      </c>
      <c r="E1682" s="42">
        <f t="shared" si="104"/>
        <v>339</v>
      </c>
      <c r="F1682" s="42">
        <f t="shared" si="105"/>
        <v>678</v>
      </c>
      <c r="G1682" s="42">
        <f t="shared" si="107"/>
        <v>29.369746379996855</v>
      </c>
    </row>
    <row r="1683" spans="2:7" ht="15.75" x14ac:dyDescent="0.25">
      <c r="B1683" s="42">
        <v>100.27887464870003</v>
      </c>
      <c r="C1683" s="42">
        <f t="shared" si="106"/>
        <v>3.0630599999994956E-2</v>
      </c>
      <c r="D1683" s="42">
        <v>530</v>
      </c>
      <c r="E1683" s="42">
        <f t="shared" si="104"/>
        <v>339</v>
      </c>
      <c r="F1683" s="42">
        <f t="shared" si="105"/>
        <v>678</v>
      </c>
      <c r="G1683" s="42">
        <f t="shared" si="107"/>
        <v>20.76754679999658</v>
      </c>
    </row>
    <row r="1684" spans="2:7" ht="15.75" x14ac:dyDescent="0.25">
      <c r="B1684" s="42">
        <v>100.24824404870002</v>
      </c>
      <c r="C1684" s="42">
        <f t="shared" si="106"/>
        <v>3.0630600000009167E-2</v>
      </c>
      <c r="D1684" s="42">
        <v>530</v>
      </c>
      <c r="E1684" s="42">
        <f t="shared" si="104"/>
        <v>339</v>
      </c>
      <c r="F1684" s="42">
        <f t="shared" si="105"/>
        <v>678</v>
      </c>
      <c r="G1684" s="42">
        <f t="shared" si="107"/>
        <v>20.767546800006215</v>
      </c>
    </row>
    <row r="1685" spans="2:7" ht="15.75" x14ac:dyDescent="0.25">
      <c r="B1685" s="42">
        <v>100.20492583880002</v>
      </c>
      <c r="C1685" s="42">
        <f t="shared" si="106"/>
        <v>4.3318209899993576E-2</v>
      </c>
      <c r="D1685" s="42">
        <v>530</v>
      </c>
      <c r="E1685" s="42">
        <f t="shared" si="104"/>
        <v>339</v>
      </c>
      <c r="F1685" s="42">
        <f t="shared" si="105"/>
        <v>678</v>
      </c>
      <c r="G1685" s="42">
        <f t="shared" si="107"/>
        <v>29.369746312195645</v>
      </c>
    </row>
    <row r="1686" spans="2:7" ht="15.75" x14ac:dyDescent="0.25">
      <c r="B1686" s="42">
        <v>100.16160762880001</v>
      </c>
      <c r="C1686" s="42">
        <f t="shared" si="106"/>
        <v>4.3318210000009572E-2</v>
      </c>
      <c r="D1686" s="42">
        <v>528</v>
      </c>
      <c r="E1686" s="42">
        <f t="shared" si="104"/>
        <v>337</v>
      </c>
      <c r="F1686" s="42">
        <f t="shared" si="105"/>
        <v>676</v>
      </c>
      <c r="G1686" s="42">
        <f t="shared" si="107"/>
        <v>29.28310996000647</v>
      </c>
    </row>
    <row r="1687" spans="2:7" ht="15.75" x14ac:dyDescent="0.25">
      <c r="B1687" s="42">
        <v>100.11828941890002</v>
      </c>
      <c r="C1687" s="42">
        <f t="shared" si="106"/>
        <v>4.3318209899993576E-2</v>
      </c>
      <c r="D1687" s="42">
        <v>528</v>
      </c>
      <c r="E1687" s="42">
        <f t="shared" si="104"/>
        <v>337</v>
      </c>
      <c r="F1687" s="42">
        <f t="shared" si="105"/>
        <v>674</v>
      </c>
      <c r="G1687" s="42">
        <f t="shared" si="107"/>
        <v>29.19647347259567</v>
      </c>
    </row>
    <row r="1688" spans="2:7" ht="15.75" x14ac:dyDescent="0.25">
      <c r="B1688" s="42">
        <v>100.07497120900001</v>
      </c>
      <c r="C1688" s="42">
        <f t="shared" si="106"/>
        <v>4.3318209900007787E-2</v>
      </c>
      <c r="D1688" s="42">
        <v>528</v>
      </c>
      <c r="E1688" s="42">
        <f t="shared" si="104"/>
        <v>337</v>
      </c>
      <c r="F1688" s="42">
        <f t="shared" si="105"/>
        <v>674</v>
      </c>
      <c r="G1688" s="42">
        <f t="shared" si="107"/>
        <v>29.196473472605248</v>
      </c>
    </row>
    <row r="1689" spans="2:7" ht="15.75" x14ac:dyDescent="0.25">
      <c r="B1689" s="42">
        <v>100.03165299900002</v>
      </c>
      <c r="C1689" s="42">
        <f t="shared" si="106"/>
        <v>4.3318209999995361E-2</v>
      </c>
      <c r="D1689" s="42">
        <v>528</v>
      </c>
      <c r="E1689" s="42">
        <f t="shared" si="104"/>
        <v>337</v>
      </c>
      <c r="F1689" s="42">
        <f t="shared" si="105"/>
        <v>674</v>
      </c>
      <c r="G1689" s="42">
        <f t="shared" si="107"/>
        <v>29.196473539996873</v>
      </c>
    </row>
    <row r="1690" spans="2:7" ht="15.75" x14ac:dyDescent="0.25">
      <c r="B1690" s="42">
        <v>99.988334789100008</v>
      </c>
      <c r="C1690" s="42">
        <f t="shared" si="106"/>
        <v>4.3318209900007787E-2</v>
      </c>
      <c r="D1690" s="42">
        <v>528</v>
      </c>
      <c r="E1690" s="42">
        <f t="shared" si="104"/>
        <v>337</v>
      </c>
      <c r="F1690" s="42">
        <f t="shared" si="105"/>
        <v>674</v>
      </c>
      <c r="G1690" s="42">
        <f t="shared" si="107"/>
        <v>29.196473472605248</v>
      </c>
    </row>
    <row r="1691" spans="2:7" ht="15.75" x14ac:dyDescent="0.25">
      <c r="B1691" s="42">
        <v>99.957704189100014</v>
      </c>
      <c r="C1691" s="42">
        <f t="shared" si="106"/>
        <v>3.0630599999994956E-2</v>
      </c>
      <c r="D1691" s="42">
        <v>528</v>
      </c>
      <c r="E1691" s="42">
        <f t="shared" si="104"/>
        <v>337</v>
      </c>
      <c r="F1691" s="42">
        <f t="shared" si="105"/>
        <v>674</v>
      </c>
      <c r="G1691" s="42">
        <f t="shared" si="107"/>
        <v>20.645024399996601</v>
      </c>
    </row>
    <row r="1692" spans="2:7" ht="15.75" x14ac:dyDescent="0.25">
      <c r="B1692" s="42">
        <v>99.927073589100019</v>
      </c>
      <c r="C1692" s="42">
        <f t="shared" si="106"/>
        <v>3.0630599999994956E-2</v>
      </c>
      <c r="D1692" s="42">
        <v>528</v>
      </c>
      <c r="E1692" s="42">
        <f t="shared" si="104"/>
        <v>337</v>
      </c>
      <c r="F1692" s="42">
        <f t="shared" si="105"/>
        <v>674</v>
      </c>
      <c r="G1692" s="42">
        <f t="shared" si="107"/>
        <v>20.645024399996601</v>
      </c>
    </row>
    <row r="1693" spans="2:7" ht="15.75" x14ac:dyDescent="0.25">
      <c r="B1693" s="42">
        <v>99.883755379100023</v>
      </c>
      <c r="C1693" s="42">
        <f t="shared" si="106"/>
        <v>4.3318209999995361E-2</v>
      </c>
      <c r="D1693" s="42">
        <v>528</v>
      </c>
      <c r="E1693" s="42">
        <f t="shared" si="104"/>
        <v>337</v>
      </c>
      <c r="F1693" s="42">
        <f t="shared" si="105"/>
        <v>674</v>
      </c>
      <c r="G1693" s="42">
        <f t="shared" si="107"/>
        <v>29.196473539996873</v>
      </c>
    </row>
    <row r="1694" spans="2:7" ht="15.75" x14ac:dyDescent="0.25">
      <c r="B1694" s="42">
        <v>99.840437169200015</v>
      </c>
      <c r="C1694" s="42">
        <f t="shared" si="106"/>
        <v>4.3318209900007787E-2</v>
      </c>
      <c r="D1694" s="42">
        <v>528</v>
      </c>
      <c r="E1694" s="42">
        <f t="shared" si="104"/>
        <v>337</v>
      </c>
      <c r="F1694" s="42">
        <f t="shared" si="105"/>
        <v>674</v>
      </c>
      <c r="G1694" s="42">
        <f t="shared" si="107"/>
        <v>29.196473472605248</v>
      </c>
    </row>
    <row r="1695" spans="2:7" ht="15.75" x14ac:dyDescent="0.25">
      <c r="B1695" s="42">
        <v>99.79711895920002</v>
      </c>
      <c r="C1695" s="42">
        <f t="shared" si="106"/>
        <v>4.3318209999995361E-2</v>
      </c>
      <c r="D1695" s="42">
        <v>528</v>
      </c>
      <c r="E1695" s="42">
        <f t="shared" si="104"/>
        <v>337</v>
      </c>
      <c r="F1695" s="42">
        <f t="shared" si="105"/>
        <v>674</v>
      </c>
      <c r="G1695" s="42">
        <f t="shared" si="107"/>
        <v>29.196473539996873</v>
      </c>
    </row>
    <row r="1696" spans="2:7" ht="15.75" x14ac:dyDescent="0.25">
      <c r="B1696" s="42">
        <v>99.766488359200025</v>
      </c>
      <c r="C1696" s="42">
        <f t="shared" si="106"/>
        <v>3.0630599999994956E-2</v>
      </c>
      <c r="D1696" s="42">
        <v>528</v>
      </c>
      <c r="E1696" s="42">
        <f t="shared" si="104"/>
        <v>337</v>
      </c>
      <c r="F1696" s="42">
        <f t="shared" si="105"/>
        <v>674</v>
      </c>
      <c r="G1696" s="42">
        <f t="shared" si="107"/>
        <v>20.645024399996601</v>
      </c>
    </row>
    <row r="1697" spans="2:7" ht="15.75" x14ac:dyDescent="0.25">
      <c r="B1697" s="42">
        <v>99.73585775920003</v>
      </c>
      <c r="C1697" s="42">
        <f t="shared" si="106"/>
        <v>3.0630599999994956E-2</v>
      </c>
      <c r="D1697" s="42">
        <v>528</v>
      </c>
      <c r="E1697" s="42">
        <f t="shared" si="104"/>
        <v>337</v>
      </c>
      <c r="F1697" s="42">
        <f t="shared" si="105"/>
        <v>674</v>
      </c>
      <c r="G1697" s="42">
        <f t="shared" si="107"/>
        <v>20.645024399996601</v>
      </c>
    </row>
    <row r="1698" spans="2:7" ht="15.75" x14ac:dyDescent="0.25">
      <c r="B1698" s="42">
        <v>99.692539549300022</v>
      </c>
      <c r="C1698" s="42">
        <f t="shared" si="106"/>
        <v>4.3318209900007787E-2</v>
      </c>
      <c r="D1698" s="42">
        <v>528</v>
      </c>
      <c r="E1698" s="42">
        <f t="shared" si="104"/>
        <v>337</v>
      </c>
      <c r="F1698" s="42">
        <f t="shared" si="105"/>
        <v>674</v>
      </c>
      <c r="G1698" s="42">
        <f t="shared" si="107"/>
        <v>29.196473472605248</v>
      </c>
    </row>
    <row r="1699" spans="2:7" ht="15.75" x14ac:dyDescent="0.25">
      <c r="B1699" s="42">
        <v>99.649221339300027</v>
      </c>
      <c r="C1699" s="42">
        <f t="shared" si="106"/>
        <v>4.3318209999995361E-2</v>
      </c>
      <c r="D1699" s="42">
        <v>528</v>
      </c>
      <c r="E1699" s="42">
        <f t="shared" si="104"/>
        <v>337</v>
      </c>
      <c r="F1699" s="42">
        <f t="shared" si="105"/>
        <v>674</v>
      </c>
      <c r="G1699" s="42">
        <f t="shared" si="107"/>
        <v>29.196473539996873</v>
      </c>
    </row>
    <row r="1700" spans="2:7" ht="15.75" x14ac:dyDescent="0.25">
      <c r="B1700" s="42">
        <v>99.605903129400019</v>
      </c>
      <c r="C1700" s="42">
        <f t="shared" si="106"/>
        <v>4.3318209900007787E-2</v>
      </c>
      <c r="D1700" s="42">
        <v>528</v>
      </c>
      <c r="E1700" s="42">
        <f t="shared" si="104"/>
        <v>337</v>
      </c>
      <c r="F1700" s="42">
        <f t="shared" si="105"/>
        <v>674</v>
      </c>
      <c r="G1700" s="42">
        <f t="shared" si="107"/>
        <v>29.196473472605248</v>
      </c>
    </row>
    <row r="1701" spans="2:7" ht="15.75" x14ac:dyDescent="0.25">
      <c r="B1701" s="42">
        <v>99.562584919500011</v>
      </c>
      <c r="C1701" s="42">
        <f t="shared" si="106"/>
        <v>4.3318209900007787E-2</v>
      </c>
      <c r="D1701" s="42">
        <v>528</v>
      </c>
      <c r="E1701" s="42">
        <f t="shared" si="104"/>
        <v>337</v>
      </c>
      <c r="F1701" s="42">
        <f t="shared" si="105"/>
        <v>674</v>
      </c>
      <c r="G1701" s="42">
        <f t="shared" si="107"/>
        <v>29.196473472605248</v>
      </c>
    </row>
    <row r="1702" spans="2:7" ht="15.75" x14ac:dyDescent="0.25">
      <c r="B1702" s="42">
        <v>99.519266709500016</v>
      </c>
      <c r="C1702" s="42">
        <f t="shared" si="106"/>
        <v>4.3318209999995361E-2</v>
      </c>
      <c r="D1702" s="42">
        <v>528</v>
      </c>
      <c r="E1702" s="42">
        <f t="shared" si="104"/>
        <v>337</v>
      </c>
      <c r="F1702" s="42">
        <f t="shared" si="105"/>
        <v>674</v>
      </c>
      <c r="G1702" s="42">
        <f t="shared" si="107"/>
        <v>29.196473539996873</v>
      </c>
    </row>
    <row r="1703" spans="2:7" ht="15.75" x14ac:dyDescent="0.25">
      <c r="B1703" s="42">
        <v>99.475948499600008</v>
      </c>
      <c r="C1703" s="42">
        <f t="shared" si="106"/>
        <v>4.3318209900007787E-2</v>
      </c>
      <c r="D1703" s="42">
        <v>526</v>
      </c>
      <c r="E1703" s="42">
        <f t="shared" si="104"/>
        <v>335</v>
      </c>
      <c r="F1703" s="42">
        <f t="shared" si="105"/>
        <v>672</v>
      </c>
      <c r="G1703" s="42">
        <f t="shared" si="107"/>
        <v>29.109837052805233</v>
      </c>
    </row>
    <row r="1704" spans="2:7" ht="15.75" x14ac:dyDescent="0.25">
      <c r="B1704" s="42">
        <v>99.432630289600013</v>
      </c>
      <c r="C1704" s="42">
        <f t="shared" si="106"/>
        <v>4.3318209999995361E-2</v>
      </c>
      <c r="D1704" s="42">
        <v>526</v>
      </c>
      <c r="E1704" s="42">
        <f t="shared" si="104"/>
        <v>335</v>
      </c>
      <c r="F1704" s="42">
        <f t="shared" si="105"/>
        <v>670</v>
      </c>
      <c r="G1704" s="42">
        <f t="shared" si="107"/>
        <v>29.023200699996892</v>
      </c>
    </row>
    <row r="1705" spans="2:7" ht="15.75" x14ac:dyDescent="0.25">
      <c r="B1705" s="42">
        <v>99.389312079700019</v>
      </c>
      <c r="C1705" s="42">
        <f t="shared" si="106"/>
        <v>4.3318209899993576E-2</v>
      </c>
      <c r="D1705" s="42">
        <v>526</v>
      </c>
      <c r="E1705" s="42">
        <f t="shared" si="104"/>
        <v>335</v>
      </c>
      <c r="F1705" s="42">
        <f t="shared" si="105"/>
        <v>670</v>
      </c>
      <c r="G1705" s="42">
        <f t="shared" si="107"/>
        <v>29.023200632995696</v>
      </c>
    </row>
    <row r="1706" spans="2:7" ht="15.75" x14ac:dyDescent="0.25">
      <c r="B1706" s="42">
        <v>99.34599386970001</v>
      </c>
      <c r="C1706" s="42">
        <f t="shared" si="106"/>
        <v>4.3318210000009572E-2</v>
      </c>
      <c r="D1706" s="42">
        <v>526</v>
      </c>
      <c r="E1706" s="42">
        <f t="shared" si="104"/>
        <v>335</v>
      </c>
      <c r="F1706" s="42">
        <f t="shared" si="105"/>
        <v>670</v>
      </c>
      <c r="G1706" s="42">
        <f t="shared" si="107"/>
        <v>29.023200700006413</v>
      </c>
    </row>
    <row r="1707" spans="2:7" ht="15.75" x14ac:dyDescent="0.25">
      <c r="B1707" s="42">
        <v>99.302675659800016</v>
      </c>
      <c r="C1707" s="42">
        <f t="shared" si="106"/>
        <v>4.3318209899993576E-2</v>
      </c>
      <c r="D1707" s="42">
        <v>526</v>
      </c>
      <c r="E1707" s="42">
        <f t="shared" si="104"/>
        <v>335</v>
      </c>
      <c r="F1707" s="42">
        <f t="shared" si="105"/>
        <v>670</v>
      </c>
      <c r="G1707" s="42">
        <f t="shared" si="107"/>
        <v>29.023200632995696</v>
      </c>
    </row>
    <row r="1708" spans="2:7" ht="15.75" x14ac:dyDescent="0.25">
      <c r="B1708" s="42">
        <v>99.259357449900023</v>
      </c>
      <c r="C1708" s="42">
        <f t="shared" si="106"/>
        <v>4.3318209899993576E-2</v>
      </c>
      <c r="D1708" s="42">
        <v>525</v>
      </c>
      <c r="E1708" s="42">
        <f t="shared" si="104"/>
        <v>334</v>
      </c>
      <c r="F1708" s="42">
        <f t="shared" si="105"/>
        <v>669</v>
      </c>
      <c r="G1708" s="42">
        <f t="shared" si="107"/>
        <v>28.979882423095702</v>
      </c>
    </row>
    <row r="1709" spans="2:7" ht="15.75" x14ac:dyDescent="0.25">
      <c r="B1709" s="42">
        <v>99.216039239900027</v>
      </c>
      <c r="C1709" s="42">
        <f t="shared" si="106"/>
        <v>4.3318209999995361E-2</v>
      </c>
      <c r="D1709" s="42">
        <v>524</v>
      </c>
      <c r="E1709" s="42">
        <f t="shared" si="104"/>
        <v>333</v>
      </c>
      <c r="F1709" s="42">
        <f t="shared" si="105"/>
        <v>667</v>
      </c>
      <c r="G1709" s="42">
        <f t="shared" si="107"/>
        <v>28.893246069996906</v>
      </c>
    </row>
    <row r="1710" spans="2:7" ht="15.75" x14ac:dyDescent="0.25">
      <c r="B1710" s="42">
        <v>99.185408639900018</v>
      </c>
      <c r="C1710" s="42">
        <f t="shared" si="106"/>
        <v>3.0630600000009167E-2</v>
      </c>
      <c r="D1710" s="42">
        <v>524</v>
      </c>
      <c r="E1710" s="42">
        <f t="shared" si="104"/>
        <v>333</v>
      </c>
      <c r="F1710" s="42">
        <f t="shared" si="105"/>
        <v>666</v>
      </c>
      <c r="G1710" s="42">
        <f t="shared" si="107"/>
        <v>20.399979600006105</v>
      </c>
    </row>
    <row r="1711" spans="2:7" ht="15.75" x14ac:dyDescent="0.25">
      <c r="B1711" s="42">
        <v>99.154778039900009</v>
      </c>
      <c r="C1711" s="42">
        <f t="shared" si="106"/>
        <v>3.0630600000009167E-2</v>
      </c>
      <c r="D1711" s="42">
        <v>524</v>
      </c>
      <c r="E1711" s="42">
        <f t="shared" si="104"/>
        <v>333</v>
      </c>
      <c r="F1711" s="42">
        <f t="shared" si="105"/>
        <v>666</v>
      </c>
      <c r="G1711" s="42">
        <f t="shared" si="107"/>
        <v>20.399979600006105</v>
      </c>
    </row>
    <row r="1712" spans="2:7" ht="15.75" x14ac:dyDescent="0.25">
      <c r="B1712" s="42">
        <v>99.124147439900014</v>
      </c>
      <c r="C1712" s="42">
        <f t="shared" si="106"/>
        <v>3.0630599999994956E-2</v>
      </c>
      <c r="D1712" s="42">
        <v>524</v>
      </c>
      <c r="E1712" s="42">
        <f t="shared" si="104"/>
        <v>333</v>
      </c>
      <c r="F1712" s="42">
        <f t="shared" si="105"/>
        <v>666</v>
      </c>
      <c r="G1712" s="42">
        <f t="shared" si="107"/>
        <v>20.399979599996641</v>
      </c>
    </row>
    <row r="1713" spans="2:7" ht="15.75" x14ac:dyDescent="0.25">
      <c r="B1713" s="42">
        <v>99.093516839900019</v>
      </c>
      <c r="C1713" s="42">
        <f t="shared" si="106"/>
        <v>3.0630599999994956E-2</v>
      </c>
      <c r="D1713" s="42">
        <v>524</v>
      </c>
      <c r="E1713" s="42">
        <f t="shared" si="104"/>
        <v>333</v>
      </c>
      <c r="F1713" s="42">
        <f t="shared" si="105"/>
        <v>666</v>
      </c>
      <c r="G1713" s="42">
        <f t="shared" si="107"/>
        <v>20.399979599996641</v>
      </c>
    </row>
    <row r="1714" spans="2:7" ht="15.75" x14ac:dyDescent="0.25">
      <c r="B1714" s="42">
        <v>99.050198630000011</v>
      </c>
      <c r="C1714" s="42">
        <f t="shared" si="106"/>
        <v>4.3318209900007787E-2</v>
      </c>
      <c r="D1714" s="42">
        <v>524</v>
      </c>
      <c r="E1714" s="42">
        <f t="shared" si="104"/>
        <v>333</v>
      </c>
      <c r="F1714" s="42">
        <f t="shared" si="105"/>
        <v>666</v>
      </c>
      <c r="G1714" s="42">
        <f t="shared" si="107"/>
        <v>28.849927793405186</v>
      </c>
    </row>
    <row r="1715" spans="2:7" ht="15.75" x14ac:dyDescent="0.25">
      <c r="B1715" s="42">
        <v>99.006880420000016</v>
      </c>
      <c r="C1715" s="42">
        <f t="shared" si="106"/>
        <v>4.3318209999995361E-2</v>
      </c>
      <c r="D1715" s="42">
        <v>524</v>
      </c>
      <c r="E1715" s="42">
        <f t="shared" si="104"/>
        <v>333</v>
      </c>
      <c r="F1715" s="42">
        <f t="shared" si="105"/>
        <v>666</v>
      </c>
      <c r="G1715" s="42">
        <f t="shared" si="107"/>
        <v>28.84992785999691</v>
      </c>
    </row>
    <row r="1716" spans="2:7" ht="15.75" x14ac:dyDescent="0.25">
      <c r="B1716" s="42">
        <v>98.963562210100008</v>
      </c>
      <c r="C1716" s="42">
        <f t="shared" si="106"/>
        <v>4.3318209900007787E-2</v>
      </c>
      <c r="D1716" s="42">
        <v>524</v>
      </c>
      <c r="E1716" s="42">
        <f t="shared" si="104"/>
        <v>333</v>
      </c>
      <c r="F1716" s="42">
        <f t="shared" si="105"/>
        <v>666</v>
      </c>
      <c r="G1716" s="42">
        <f t="shared" si="107"/>
        <v>28.849927793405186</v>
      </c>
    </row>
    <row r="1717" spans="2:7" ht="15.75" x14ac:dyDescent="0.25">
      <c r="B1717" s="42">
        <v>98.920244000100013</v>
      </c>
      <c r="C1717" s="42">
        <f t="shared" si="106"/>
        <v>4.3318209999995361E-2</v>
      </c>
      <c r="D1717" s="42">
        <v>524</v>
      </c>
      <c r="E1717" s="42">
        <f t="shared" si="104"/>
        <v>333</v>
      </c>
      <c r="F1717" s="42">
        <f t="shared" si="105"/>
        <v>666</v>
      </c>
      <c r="G1717" s="42">
        <f t="shared" si="107"/>
        <v>28.84992785999691</v>
      </c>
    </row>
    <row r="1718" spans="2:7" ht="15.75" x14ac:dyDescent="0.25">
      <c r="B1718" s="42">
        <v>98.876925790200005</v>
      </c>
      <c r="C1718" s="42">
        <f t="shared" si="106"/>
        <v>4.3318209900007787E-2</v>
      </c>
      <c r="D1718" s="42">
        <v>524</v>
      </c>
      <c r="E1718" s="42">
        <f t="shared" si="104"/>
        <v>333</v>
      </c>
      <c r="F1718" s="42">
        <f t="shared" si="105"/>
        <v>666</v>
      </c>
      <c r="G1718" s="42">
        <f t="shared" si="107"/>
        <v>28.849927793405186</v>
      </c>
    </row>
    <row r="1719" spans="2:7" ht="15.75" x14ac:dyDescent="0.25">
      <c r="B1719" s="42">
        <v>98.833607580300026</v>
      </c>
      <c r="C1719" s="42">
        <f t="shared" si="106"/>
        <v>4.3318209899979365E-2</v>
      </c>
      <c r="D1719" s="42">
        <v>524</v>
      </c>
      <c r="E1719" s="42">
        <f t="shared" si="104"/>
        <v>333</v>
      </c>
      <c r="F1719" s="42">
        <f t="shared" si="105"/>
        <v>666</v>
      </c>
      <c r="G1719" s="42">
        <f t="shared" si="107"/>
        <v>28.849927793386257</v>
      </c>
    </row>
    <row r="1720" spans="2:7" ht="15.75" x14ac:dyDescent="0.25">
      <c r="B1720" s="42">
        <v>98.79028937030003</v>
      </c>
      <c r="C1720" s="42">
        <f t="shared" si="106"/>
        <v>4.3318209999995361E-2</v>
      </c>
      <c r="D1720" s="42">
        <v>524</v>
      </c>
      <c r="E1720" s="42">
        <f t="shared" si="104"/>
        <v>333</v>
      </c>
      <c r="F1720" s="42">
        <f t="shared" si="105"/>
        <v>666</v>
      </c>
      <c r="G1720" s="42">
        <f t="shared" si="107"/>
        <v>28.84992785999691</v>
      </c>
    </row>
    <row r="1721" spans="2:7" ht="15.75" x14ac:dyDescent="0.25">
      <c r="B1721" s="42">
        <v>98.746971160400022</v>
      </c>
      <c r="C1721" s="42">
        <f t="shared" si="106"/>
        <v>4.3318209900007787E-2</v>
      </c>
      <c r="D1721" s="42">
        <v>524</v>
      </c>
      <c r="E1721" s="42">
        <f t="shared" si="104"/>
        <v>333</v>
      </c>
      <c r="F1721" s="42">
        <f t="shared" si="105"/>
        <v>666</v>
      </c>
      <c r="G1721" s="42">
        <f t="shared" si="107"/>
        <v>28.849927793405186</v>
      </c>
    </row>
    <row r="1722" spans="2:7" ht="15.75" x14ac:dyDescent="0.25">
      <c r="B1722" s="42">
        <v>98.716340560400027</v>
      </c>
      <c r="C1722" s="42">
        <f t="shared" si="106"/>
        <v>3.0630599999994956E-2</v>
      </c>
      <c r="D1722" s="42">
        <v>524</v>
      </c>
      <c r="E1722" s="42">
        <f t="shared" si="104"/>
        <v>333</v>
      </c>
      <c r="F1722" s="42">
        <f t="shared" si="105"/>
        <v>666</v>
      </c>
      <c r="G1722" s="42">
        <f t="shared" si="107"/>
        <v>20.399979599996641</v>
      </c>
    </row>
    <row r="1723" spans="2:7" ht="15.75" x14ac:dyDescent="0.25">
      <c r="B1723" s="42">
        <v>98.685709960400018</v>
      </c>
      <c r="C1723" s="42">
        <f t="shared" si="106"/>
        <v>3.0630600000009167E-2</v>
      </c>
      <c r="D1723" s="42">
        <v>523</v>
      </c>
      <c r="E1723" s="42">
        <f t="shared" si="104"/>
        <v>332</v>
      </c>
      <c r="F1723" s="42">
        <f t="shared" si="105"/>
        <v>665</v>
      </c>
      <c r="G1723" s="42">
        <f t="shared" si="107"/>
        <v>20.369349000006096</v>
      </c>
    </row>
    <row r="1724" spans="2:7" ht="15.75" x14ac:dyDescent="0.25">
      <c r="B1724" s="42">
        <v>98.655079360400009</v>
      </c>
      <c r="C1724" s="42">
        <f t="shared" si="106"/>
        <v>3.0630600000009167E-2</v>
      </c>
      <c r="D1724" s="42">
        <v>523</v>
      </c>
      <c r="E1724" s="42">
        <f t="shared" si="104"/>
        <v>332</v>
      </c>
      <c r="F1724" s="42">
        <f t="shared" si="105"/>
        <v>664</v>
      </c>
      <c r="G1724" s="42">
        <f t="shared" si="107"/>
        <v>20.338718400006087</v>
      </c>
    </row>
    <row r="1725" spans="2:7" ht="15.75" x14ac:dyDescent="0.25">
      <c r="B1725" s="42">
        <v>98.624448760400014</v>
      </c>
      <c r="C1725" s="42">
        <f t="shared" si="106"/>
        <v>3.0630599999994956E-2</v>
      </c>
      <c r="D1725" s="42">
        <v>523</v>
      </c>
      <c r="E1725" s="42">
        <f t="shared" si="104"/>
        <v>332</v>
      </c>
      <c r="F1725" s="42">
        <f t="shared" si="105"/>
        <v>664</v>
      </c>
      <c r="G1725" s="42">
        <f t="shared" si="107"/>
        <v>20.338718399996651</v>
      </c>
    </row>
    <row r="1726" spans="2:7" ht="15.75" x14ac:dyDescent="0.25">
      <c r="B1726" s="42">
        <v>98.593818160400019</v>
      </c>
      <c r="C1726" s="42">
        <f t="shared" si="106"/>
        <v>3.0630599999994956E-2</v>
      </c>
      <c r="D1726" s="42">
        <v>523</v>
      </c>
      <c r="E1726" s="42">
        <f t="shared" si="104"/>
        <v>332</v>
      </c>
      <c r="F1726" s="42">
        <f t="shared" si="105"/>
        <v>664</v>
      </c>
      <c r="G1726" s="42">
        <f t="shared" si="107"/>
        <v>20.338718399996651</v>
      </c>
    </row>
    <row r="1727" spans="2:7" ht="15.75" x14ac:dyDescent="0.25">
      <c r="B1727" s="42">
        <v>98.563187560400024</v>
      </c>
      <c r="C1727" s="42">
        <f t="shared" si="106"/>
        <v>3.0630599999994956E-2</v>
      </c>
      <c r="D1727" s="42">
        <v>522</v>
      </c>
      <c r="E1727" s="42">
        <f t="shared" si="104"/>
        <v>331</v>
      </c>
      <c r="F1727" s="42">
        <f t="shared" si="105"/>
        <v>663</v>
      </c>
      <c r="G1727" s="42">
        <f t="shared" si="107"/>
        <v>20.308087799996656</v>
      </c>
    </row>
    <row r="1728" spans="2:7" ht="15.75" x14ac:dyDescent="0.25">
      <c r="B1728" s="42">
        <v>98.532556960400015</v>
      </c>
      <c r="C1728" s="42">
        <f t="shared" si="106"/>
        <v>3.0630600000009167E-2</v>
      </c>
      <c r="D1728" s="42">
        <v>522</v>
      </c>
      <c r="E1728" s="42">
        <f t="shared" si="104"/>
        <v>331</v>
      </c>
      <c r="F1728" s="42">
        <f t="shared" si="105"/>
        <v>662</v>
      </c>
      <c r="G1728" s="42">
        <f t="shared" si="107"/>
        <v>20.277457200006069</v>
      </c>
    </row>
    <row r="1729" spans="2:7" ht="15.75" x14ac:dyDescent="0.25">
      <c r="B1729" s="42">
        <v>98.50192636040002</v>
      </c>
      <c r="C1729" s="42">
        <f t="shared" si="106"/>
        <v>3.0630599999994956E-2</v>
      </c>
      <c r="D1729" s="42">
        <v>522</v>
      </c>
      <c r="E1729" s="42">
        <f t="shared" si="104"/>
        <v>331</v>
      </c>
      <c r="F1729" s="42">
        <f t="shared" si="105"/>
        <v>662</v>
      </c>
      <c r="G1729" s="42">
        <f t="shared" si="107"/>
        <v>20.277457199996661</v>
      </c>
    </row>
    <row r="1730" spans="2:7" ht="15.75" x14ac:dyDescent="0.25">
      <c r="B1730" s="42">
        <v>98.471295760400011</v>
      </c>
      <c r="C1730" s="42">
        <f t="shared" si="106"/>
        <v>3.0630600000009167E-2</v>
      </c>
      <c r="D1730" s="42">
        <v>522</v>
      </c>
      <c r="E1730" s="42">
        <f t="shared" si="104"/>
        <v>331</v>
      </c>
      <c r="F1730" s="42">
        <f t="shared" si="105"/>
        <v>662</v>
      </c>
      <c r="G1730" s="42">
        <f t="shared" si="107"/>
        <v>20.277457200006069</v>
      </c>
    </row>
    <row r="1731" spans="2:7" ht="15.75" x14ac:dyDescent="0.25">
      <c r="B1731" s="42">
        <v>98.440665160400016</v>
      </c>
      <c r="C1731" s="42">
        <f t="shared" si="106"/>
        <v>3.0630599999994956E-2</v>
      </c>
      <c r="D1731" s="42">
        <v>522</v>
      </c>
      <c r="E1731" s="42">
        <f t="shared" si="104"/>
        <v>331</v>
      </c>
      <c r="F1731" s="42">
        <f t="shared" si="105"/>
        <v>662</v>
      </c>
      <c r="G1731" s="42">
        <f t="shared" si="107"/>
        <v>20.277457199996661</v>
      </c>
    </row>
    <row r="1732" spans="2:7" ht="15.75" x14ac:dyDescent="0.25">
      <c r="B1732" s="42">
        <v>98.410034560400021</v>
      </c>
      <c r="C1732" s="42">
        <f t="shared" si="106"/>
        <v>3.0630599999994956E-2</v>
      </c>
      <c r="D1732" s="42">
        <v>522</v>
      </c>
      <c r="E1732" s="42">
        <f t="shared" si="104"/>
        <v>331</v>
      </c>
      <c r="F1732" s="42">
        <f t="shared" si="105"/>
        <v>662</v>
      </c>
      <c r="G1732" s="42">
        <f t="shared" si="107"/>
        <v>20.277457199996661</v>
      </c>
    </row>
    <row r="1733" spans="2:7" ht="15.75" x14ac:dyDescent="0.25">
      <c r="B1733" s="42">
        <v>98.379403960400026</v>
      </c>
      <c r="C1733" s="42">
        <f t="shared" si="106"/>
        <v>3.0630599999994956E-2</v>
      </c>
      <c r="D1733" s="42">
        <v>522</v>
      </c>
      <c r="E1733" s="42">
        <f t="shared" ref="E1733:E1796" si="108">D1733-191</f>
        <v>331</v>
      </c>
      <c r="F1733" s="42">
        <f t="shared" ref="F1733:F1796" si="109">E1733+E1732</f>
        <v>662</v>
      </c>
      <c r="G1733" s="42">
        <f t="shared" si="107"/>
        <v>20.277457199996661</v>
      </c>
    </row>
    <row r="1734" spans="2:7" ht="15.75" x14ac:dyDescent="0.25">
      <c r="B1734" s="42">
        <v>98.336085750400017</v>
      </c>
      <c r="C1734" s="42">
        <f t="shared" ref="C1734:C1797" si="110">B1733-B1734</f>
        <v>4.3318210000009572E-2</v>
      </c>
      <c r="D1734" s="42">
        <v>522</v>
      </c>
      <c r="E1734" s="42">
        <f t="shared" si="108"/>
        <v>331</v>
      </c>
      <c r="F1734" s="42">
        <f t="shared" si="109"/>
        <v>662</v>
      </c>
      <c r="G1734" s="42">
        <f t="shared" si="107"/>
        <v>28.676655020006336</v>
      </c>
    </row>
    <row r="1735" spans="2:7" ht="15.75" x14ac:dyDescent="0.25">
      <c r="B1735" s="42">
        <v>98.305455150400007</v>
      </c>
      <c r="C1735" s="42">
        <f t="shared" si="110"/>
        <v>3.0630600000009167E-2</v>
      </c>
      <c r="D1735" s="42">
        <v>522</v>
      </c>
      <c r="E1735" s="42">
        <f t="shared" si="108"/>
        <v>331</v>
      </c>
      <c r="F1735" s="42">
        <f t="shared" si="109"/>
        <v>662</v>
      </c>
      <c r="G1735" s="42">
        <f t="shared" ref="G1735:G1798" si="111">F1735*C1735</f>
        <v>20.277457200006069</v>
      </c>
    </row>
    <row r="1736" spans="2:7" ht="15.75" x14ac:dyDescent="0.25">
      <c r="B1736" s="42">
        <v>98.274824550400012</v>
      </c>
      <c r="C1736" s="42">
        <f t="shared" si="110"/>
        <v>3.0630599999994956E-2</v>
      </c>
      <c r="D1736" s="42">
        <v>521</v>
      </c>
      <c r="E1736" s="42">
        <f t="shared" si="108"/>
        <v>330</v>
      </c>
      <c r="F1736" s="42">
        <f t="shared" si="109"/>
        <v>661</v>
      </c>
      <c r="G1736" s="42">
        <f t="shared" si="111"/>
        <v>20.246826599996666</v>
      </c>
    </row>
    <row r="1737" spans="2:7" ht="15.75" x14ac:dyDescent="0.25">
      <c r="B1737" s="42">
        <v>98.244193950400017</v>
      </c>
      <c r="C1737" s="42">
        <f t="shared" si="110"/>
        <v>3.0630599999994956E-2</v>
      </c>
      <c r="D1737" s="42">
        <v>521</v>
      </c>
      <c r="E1737" s="42">
        <f t="shared" si="108"/>
        <v>330</v>
      </c>
      <c r="F1737" s="42">
        <f t="shared" si="109"/>
        <v>660</v>
      </c>
      <c r="G1737" s="42">
        <f t="shared" si="111"/>
        <v>20.216195999996671</v>
      </c>
    </row>
    <row r="1738" spans="2:7" ht="15.75" x14ac:dyDescent="0.25">
      <c r="B1738" s="42">
        <v>98.213563350400023</v>
      </c>
      <c r="C1738" s="42">
        <f t="shared" si="110"/>
        <v>3.0630599999994956E-2</v>
      </c>
      <c r="D1738" s="42">
        <v>521</v>
      </c>
      <c r="E1738" s="42">
        <f t="shared" si="108"/>
        <v>330</v>
      </c>
      <c r="F1738" s="42">
        <f t="shared" si="109"/>
        <v>660</v>
      </c>
      <c r="G1738" s="42">
        <f t="shared" si="111"/>
        <v>20.216195999996671</v>
      </c>
    </row>
    <row r="1739" spans="2:7" ht="15.75" x14ac:dyDescent="0.25">
      <c r="B1739" s="42">
        <v>98.182932750400013</v>
      </c>
      <c r="C1739" s="42">
        <f t="shared" si="110"/>
        <v>3.0630600000009167E-2</v>
      </c>
      <c r="D1739" s="42">
        <v>521</v>
      </c>
      <c r="E1739" s="42">
        <f t="shared" si="108"/>
        <v>330</v>
      </c>
      <c r="F1739" s="42">
        <f t="shared" si="109"/>
        <v>660</v>
      </c>
      <c r="G1739" s="42">
        <f t="shared" si="111"/>
        <v>20.21619600000605</v>
      </c>
    </row>
    <row r="1740" spans="2:7" ht="15.75" x14ac:dyDescent="0.25">
      <c r="B1740" s="42">
        <v>98.152302150400018</v>
      </c>
      <c r="C1740" s="42">
        <f t="shared" si="110"/>
        <v>3.0630599999994956E-2</v>
      </c>
      <c r="D1740" s="42">
        <v>521</v>
      </c>
      <c r="E1740" s="42">
        <f t="shared" si="108"/>
        <v>330</v>
      </c>
      <c r="F1740" s="42">
        <f t="shared" si="109"/>
        <v>660</v>
      </c>
      <c r="G1740" s="42">
        <f t="shared" si="111"/>
        <v>20.216195999996671</v>
      </c>
    </row>
    <row r="1741" spans="2:7" ht="15.75" x14ac:dyDescent="0.25">
      <c r="B1741" s="42">
        <v>98.121671550400009</v>
      </c>
      <c r="C1741" s="42">
        <f t="shared" si="110"/>
        <v>3.0630600000009167E-2</v>
      </c>
      <c r="D1741" s="42">
        <v>521</v>
      </c>
      <c r="E1741" s="42">
        <f t="shared" si="108"/>
        <v>330</v>
      </c>
      <c r="F1741" s="42">
        <f t="shared" si="109"/>
        <v>660</v>
      </c>
      <c r="G1741" s="42">
        <f t="shared" si="111"/>
        <v>20.21619600000605</v>
      </c>
    </row>
    <row r="1742" spans="2:7" ht="15.75" x14ac:dyDescent="0.25">
      <c r="B1742" s="42">
        <v>98.091040950400014</v>
      </c>
      <c r="C1742" s="42">
        <f t="shared" si="110"/>
        <v>3.0630599999994956E-2</v>
      </c>
      <c r="D1742" s="42">
        <v>521</v>
      </c>
      <c r="E1742" s="42">
        <f t="shared" si="108"/>
        <v>330</v>
      </c>
      <c r="F1742" s="42">
        <f t="shared" si="109"/>
        <v>660</v>
      </c>
      <c r="G1742" s="42">
        <f t="shared" si="111"/>
        <v>20.216195999996671</v>
      </c>
    </row>
    <row r="1743" spans="2:7" ht="15.75" x14ac:dyDescent="0.25">
      <c r="B1743" s="42">
        <v>98.047722740500006</v>
      </c>
      <c r="C1743" s="42">
        <f t="shared" si="110"/>
        <v>4.3318209900007787E-2</v>
      </c>
      <c r="D1743" s="42">
        <v>519</v>
      </c>
      <c r="E1743" s="42">
        <f t="shared" si="108"/>
        <v>328</v>
      </c>
      <c r="F1743" s="42">
        <f t="shared" si="109"/>
        <v>658</v>
      </c>
      <c r="G1743" s="42">
        <f t="shared" si="111"/>
        <v>28.503382114205124</v>
      </c>
    </row>
    <row r="1744" spans="2:7" ht="15.75" x14ac:dyDescent="0.25">
      <c r="B1744" s="42">
        <v>98.017092140500012</v>
      </c>
      <c r="C1744" s="42">
        <f t="shared" si="110"/>
        <v>3.0630599999994956E-2</v>
      </c>
      <c r="D1744" s="42">
        <v>519</v>
      </c>
      <c r="E1744" s="42">
        <f t="shared" si="108"/>
        <v>328</v>
      </c>
      <c r="F1744" s="42">
        <f t="shared" si="109"/>
        <v>656</v>
      </c>
      <c r="G1744" s="42">
        <f t="shared" si="111"/>
        <v>20.093673599996691</v>
      </c>
    </row>
    <row r="1745" spans="2:7" ht="15.75" x14ac:dyDescent="0.25">
      <c r="B1745" s="42">
        <v>97.986461540500017</v>
      </c>
      <c r="C1745" s="42">
        <f t="shared" si="110"/>
        <v>3.0630599999994956E-2</v>
      </c>
      <c r="D1745" s="42">
        <v>519</v>
      </c>
      <c r="E1745" s="42">
        <f t="shared" si="108"/>
        <v>328</v>
      </c>
      <c r="F1745" s="42">
        <f t="shared" si="109"/>
        <v>656</v>
      </c>
      <c r="G1745" s="42">
        <f t="shared" si="111"/>
        <v>20.093673599996691</v>
      </c>
    </row>
    <row r="1746" spans="2:7" ht="15.75" x14ac:dyDescent="0.25">
      <c r="B1746" s="42">
        <v>97.955830940500022</v>
      </c>
      <c r="C1746" s="42">
        <f t="shared" si="110"/>
        <v>3.0630599999994956E-2</v>
      </c>
      <c r="D1746" s="42">
        <v>519</v>
      </c>
      <c r="E1746" s="42">
        <f t="shared" si="108"/>
        <v>328</v>
      </c>
      <c r="F1746" s="42">
        <f t="shared" si="109"/>
        <v>656</v>
      </c>
      <c r="G1746" s="42">
        <f t="shared" si="111"/>
        <v>20.093673599996691</v>
      </c>
    </row>
    <row r="1747" spans="2:7" ht="15.75" x14ac:dyDescent="0.25">
      <c r="B1747" s="42">
        <v>97.925200340500027</v>
      </c>
      <c r="C1747" s="42">
        <f t="shared" si="110"/>
        <v>3.0630599999994956E-2</v>
      </c>
      <c r="D1747" s="42">
        <v>519</v>
      </c>
      <c r="E1747" s="42">
        <f t="shared" si="108"/>
        <v>328</v>
      </c>
      <c r="F1747" s="42">
        <f t="shared" si="109"/>
        <v>656</v>
      </c>
      <c r="G1747" s="42">
        <f t="shared" si="111"/>
        <v>20.093673599996691</v>
      </c>
    </row>
    <row r="1748" spans="2:7" ht="15.75" x14ac:dyDescent="0.25">
      <c r="B1748" s="42">
        <v>97.894569740500017</v>
      </c>
      <c r="C1748" s="42">
        <f t="shared" si="110"/>
        <v>3.0630600000009167E-2</v>
      </c>
      <c r="D1748" s="42">
        <v>519</v>
      </c>
      <c r="E1748" s="42">
        <f t="shared" si="108"/>
        <v>328</v>
      </c>
      <c r="F1748" s="42">
        <f t="shared" si="109"/>
        <v>656</v>
      </c>
      <c r="G1748" s="42">
        <f t="shared" si="111"/>
        <v>20.093673600006014</v>
      </c>
    </row>
    <row r="1749" spans="2:7" ht="15.75" x14ac:dyDescent="0.25">
      <c r="B1749" s="42">
        <v>97.863939140500008</v>
      </c>
      <c r="C1749" s="42">
        <f t="shared" si="110"/>
        <v>3.0630600000009167E-2</v>
      </c>
      <c r="D1749" s="42">
        <v>519</v>
      </c>
      <c r="E1749" s="42">
        <f t="shared" si="108"/>
        <v>328</v>
      </c>
      <c r="F1749" s="42">
        <f t="shared" si="109"/>
        <v>656</v>
      </c>
      <c r="G1749" s="42">
        <f t="shared" si="111"/>
        <v>20.093673600006014</v>
      </c>
    </row>
    <row r="1750" spans="2:7" ht="15.75" x14ac:dyDescent="0.25">
      <c r="B1750" s="42">
        <v>97.833308540500013</v>
      </c>
      <c r="C1750" s="42">
        <f t="shared" si="110"/>
        <v>3.0630599999994956E-2</v>
      </c>
      <c r="D1750" s="42">
        <v>519</v>
      </c>
      <c r="E1750" s="42">
        <f t="shared" si="108"/>
        <v>328</v>
      </c>
      <c r="F1750" s="42">
        <f t="shared" si="109"/>
        <v>656</v>
      </c>
      <c r="G1750" s="42">
        <f t="shared" si="111"/>
        <v>20.093673599996691</v>
      </c>
    </row>
    <row r="1751" spans="2:7" ht="15.75" x14ac:dyDescent="0.25">
      <c r="B1751" s="42">
        <v>97.789990330500018</v>
      </c>
      <c r="C1751" s="42">
        <f t="shared" si="110"/>
        <v>4.3318209999995361E-2</v>
      </c>
      <c r="D1751" s="42">
        <v>519</v>
      </c>
      <c r="E1751" s="42">
        <f t="shared" si="108"/>
        <v>328</v>
      </c>
      <c r="F1751" s="42">
        <f t="shared" si="109"/>
        <v>656</v>
      </c>
      <c r="G1751" s="42">
        <f t="shared" si="111"/>
        <v>28.416745759996957</v>
      </c>
    </row>
    <row r="1752" spans="2:7" ht="15.75" x14ac:dyDescent="0.25">
      <c r="B1752" s="42">
        <v>97.74667212060001</v>
      </c>
      <c r="C1752" s="42">
        <f t="shared" si="110"/>
        <v>4.3318209900007787E-2</v>
      </c>
      <c r="D1752" s="42">
        <v>519</v>
      </c>
      <c r="E1752" s="42">
        <f t="shared" si="108"/>
        <v>328</v>
      </c>
      <c r="F1752" s="42">
        <f t="shared" si="109"/>
        <v>656</v>
      </c>
      <c r="G1752" s="42">
        <f t="shared" si="111"/>
        <v>28.416745694405108</v>
      </c>
    </row>
    <row r="1753" spans="2:7" ht="15.75" x14ac:dyDescent="0.25">
      <c r="B1753" s="42">
        <v>97.703353910600015</v>
      </c>
      <c r="C1753" s="42">
        <f t="shared" si="110"/>
        <v>4.3318209999995361E-2</v>
      </c>
      <c r="D1753" s="42">
        <v>519</v>
      </c>
      <c r="E1753" s="42">
        <f t="shared" si="108"/>
        <v>328</v>
      </c>
      <c r="F1753" s="42">
        <f t="shared" si="109"/>
        <v>656</v>
      </c>
      <c r="G1753" s="42">
        <f t="shared" si="111"/>
        <v>28.416745759996957</v>
      </c>
    </row>
    <row r="1754" spans="2:7" ht="15.75" x14ac:dyDescent="0.25">
      <c r="B1754" s="42">
        <v>97.67272331060002</v>
      </c>
      <c r="C1754" s="42">
        <f t="shared" si="110"/>
        <v>3.0630599999994956E-2</v>
      </c>
      <c r="D1754" s="42">
        <v>519</v>
      </c>
      <c r="E1754" s="42">
        <f t="shared" si="108"/>
        <v>328</v>
      </c>
      <c r="F1754" s="42">
        <f t="shared" si="109"/>
        <v>656</v>
      </c>
      <c r="G1754" s="42">
        <f t="shared" si="111"/>
        <v>20.093673599996691</v>
      </c>
    </row>
    <row r="1755" spans="2:7" ht="15.75" x14ac:dyDescent="0.25">
      <c r="B1755" s="42">
        <v>97.642092710600011</v>
      </c>
      <c r="C1755" s="42">
        <f t="shared" si="110"/>
        <v>3.0630600000009167E-2</v>
      </c>
      <c r="D1755" s="42">
        <v>519</v>
      </c>
      <c r="E1755" s="42">
        <f t="shared" si="108"/>
        <v>328</v>
      </c>
      <c r="F1755" s="42">
        <f t="shared" si="109"/>
        <v>656</v>
      </c>
      <c r="G1755" s="42">
        <f t="shared" si="111"/>
        <v>20.093673600006014</v>
      </c>
    </row>
    <row r="1756" spans="2:7" ht="15.75" x14ac:dyDescent="0.25">
      <c r="B1756" s="42">
        <v>97.611462110600016</v>
      </c>
      <c r="C1756" s="42">
        <f t="shared" si="110"/>
        <v>3.0630599999994956E-2</v>
      </c>
      <c r="D1756" s="42">
        <v>519</v>
      </c>
      <c r="E1756" s="42">
        <f t="shared" si="108"/>
        <v>328</v>
      </c>
      <c r="F1756" s="42">
        <f t="shared" si="109"/>
        <v>656</v>
      </c>
      <c r="G1756" s="42">
        <f t="shared" si="111"/>
        <v>20.093673599996691</v>
      </c>
    </row>
    <row r="1757" spans="2:7" ht="15.75" x14ac:dyDescent="0.25">
      <c r="B1757" s="42">
        <v>97.580831510600021</v>
      </c>
      <c r="C1757" s="42">
        <f t="shared" si="110"/>
        <v>3.0630599999994956E-2</v>
      </c>
      <c r="D1757" s="42">
        <v>519</v>
      </c>
      <c r="E1757" s="42">
        <f t="shared" si="108"/>
        <v>328</v>
      </c>
      <c r="F1757" s="42">
        <f t="shared" si="109"/>
        <v>656</v>
      </c>
      <c r="G1757" s="42">
        <f t="shared" si="111"/>
        <v>20.093673599996691</v>
      </c>
    </row>
    <row r="1758" spans="2:7" ht="15.75" x14ac:dyDescent="0.25">
      <c r="B1758" s="42">
        <v>97.550200910600012</v>
      </c>
      <c r="C1758" s="42">
        <f t="shared" si="110"/>
        <v>3.0630600000009167E-2</v>
      </c>
      <c r="D1758" s="42">
        <v>519</v>
      </c>
      <c r="E1758" s="42">
        <f t="shared" si="108"/>
        <v>328</v>
      </c>
      <c r="F1758" s="42">
        <f t="shared" si="109"/>
        <v>656</v>
      </c>
      <c r="G1758" s="42">
        <f t="shared" si="111"/>
        <v>20.093673600006014</v>
      </c>
    </row>
    <row r="1759" spans="2:7" ht="15.75" x14ac:dyDescent="0.25">
      <c r="B1759" s="42">
        <v>97.519570310600017</v>
      </c>
      <c r="C1759" s="42">
        <f t="shared" si="110"/>
        <v>3.0630599999994956E-2</v>
      </c>
      <c r="D1759" s="42">
        <v>519</v>
      </c>
      <c r="E1759" s="42">
        <f t="shared" si="108"/>
        <v>328</v>
      </c>
      <c r="F1759" s="42">
        <f t="shared" si="109"/>
        <v>656</v>
      </c>
      <c r="G1759" s="42">
        <f t="shared" si="111"/>
        <v>20.093673599996691</v>
      </c>
    </row>
    <row r="1760" spans="2:7" ht="15.75" x14ac:dyDescent="0.25">
      <c r="B1760" s="42">
        <v>97.476252100700009</v>
      </c>
      <c r="C1760" s="42">
        <f t="shared" si="110"/>
        <v>4.3318209900007787E-2</v>
      </c>
      <c r="D1760" s="42">
        <v>519</v>
      </c>
      <c r="E1760" s="42">
        <f t="shared" si="108"/>
        <v>328</v>
      </c>
      <c r="F1760" s="42">
        <f t="shared" si="109"/>
        <v>656</v>
      </c>
      <c r="G1760" s="42">
        <f t="shared" si="111"/>
        <v>28.416745694405108</v>
      </c>
    </row>
    <row r="1761" spans="2:7" ht="15.75" x14ac:dyDescent="0.25">
      <c r="B1761" s="42">
        <v>97.432933890800015</v>
      </c>
      <c r="C1761" s="42">
        <f t="shared" si="110"/>
        <v>4.3318209899993576E-2</v>
      </c>
      <c r="D1761" s="42">
        <v>519</v>
      </c>
      <c r="E1761" s="42">
        <f t="shared" si="108"/>
        <v>328</v>
      </c>
      <c r="F1761" s="42">
        <f t="shared" si="109"/>
        <v>656</v>
      </c>
      <c r="G1761" s="42">
        <f t="shared" si="111"/>
        <v>28.416745694395786</v>
      </c>
    </row>
    <row r="1762" spans="2:7" ht="15.75" x14ac:dyDescent="0.25">
      <c r="B1762" s="42">
        <v>97.389615680800006</v>
      </c>
      <c r="C1762" s="42">
        <f t="shared" si="110"/>
        <v>4.3318210000009572E-2</v>
      </c>
      <c r="D1762" s="42">
        <v>518</v>
      </c>
      <c r="E1762" s="42">
        <f t="shared" si="108"/>
        <v>327</v>
      </c>
      <c r="F1762" s="42">
        <f t="shared" si="109"/>
        <v>655</v>
      </c>
      <c r="G1762" s="42">
        <f t="shared" si="111"/>
        <v>28.373427550006269</v>
      </c>
    </row>
    <row r="1763" spans="2:7" ht="15.75" x14ac:dyDescent="0.25">
      <c r="B1763" s="42">
        <v>97.346297470900026</v>
      </c>
      <c r="C1763" s="42">
        <f t="shared" si="110"/>
        <v>4.3318209899979365E-2</v>
      </c>
      <c r="D1763" s="42">
        <v>518</v>
      </c>
      <c r="E1763" s="42">
        <f t="shared" si="108"/>
        <v>327</v>
      </c>
      <c r="F1763" s="42">
        <f t="shared" si="109"/>
        <v>654</v>
      </c>
      <c r="G1763" s="42">
        <f t="shared" si="111"/>
        <v>28.330109274586505</v>
      </c>
    </row>
    <row r="1764" spans="2:7" ht="15.75" x14ac:dyDescent="0.25">
      <c r="B1764" s="42">
        <v>97.315666870900017</v>
      </c>
      <c r="C1764" s="42">
        <f t="shared" si="110"/>
        <v>3.0630600000009167E-2</v>
      </c>
      <c r="D1764" s="42">
        <v>518</v>
      </c>
      <c r="E1764" s="42">
        <f t="shared" si="108"/>
        <v>327</v>
      </c>
      <c r="F1764" s="42">
        <f t="shared" si="109"/>
        <v>654</v>
      </c>
      <c r="G1764" s="42">
        <f t="shared" si="111"/>
        <v>20.032412400005995</v>
      </c>
    </row>
    <row r="1765" spans="2:7" ht="15.75" x14ac:dyDescent="0.25">
      <c r="B1765" s="42">
        <v>97.272348660900008</v>
      </c>
      <c r="C1765" s="42">
        <f t="shared" si="110"/>
        <v>4.3318210000009572E-2</v>
      </c>
      <c r="D1765" s="42">
        <v>518</v>
      </c>
      <c r="E1765" s="42">
        <f t="shared" si="108"/>
        <v>327</v>
      </c>
      <c r="F1765" s="42">
        <f t="shared" si="109"/>
        <v>654</v>
      </c>
      <c r="G1765" s="42">
        <f t="shared" si="111"/>
        <v>28.33010934000626</v>
      </c>
    </row>
    <row r="1766" spans="2:7" ht="15.75" x14ac:dyDescent="0.25">
      <c r="B1766" s="42">
        <v>97.241718060900013</v>
      </c>
      <c r="C1766" s="42">
        <f t="shared" si="110"/>
        <v>3.0630599999994956E-2</v>
      </c>
      <c r="D1766" s="42">
        <v>518</v>
      </c>
      <c r="E1766" s="42">
        <f t="shared" si="108"/>
        <v>327</v>
      </c>
      <c r="F1766" s="42">
        <f t="shared" si="109"/>
        <v>654</v>
      </c>
      <c r="G1766" s="42">
        <f t="shared" si="111"/>
        <v>20.032412399996701</v>
      </c>
    </row>
    <row r="1767" spans="2:7" ht="15.75" x14ac:dyDescent="0.25">
      <c r="B1767" s="42">
        <v>97.198399851000005</v>
      </c>
      <c r="C1767" s="42">
        <f t="shared" si="110"/>
        <v>4.3318209900007787E-2</v>
      </c>
      <c r="D1767" s="42">
        <v>518</v>
      </c>
      <c r="E1767" s="42">
        <f t="shared" si="108"/>
        <v>327</v>
      </c>
      <c r="F1767" s="42">
        <f t="shared" si="109"/>
        <v>654</v>
      </c>
      <c r="G1767" s="42">
        <f t="shared" si="111"/>
        <v>28.330109274605093</v>
      </c>
    </row>
    <row r="1768" spans="2:7" ht="15.75" x14ac:dyDescent="0.25">
      <c r="B1768" s="42">
        <v>97.15508164100001</v>
      </c>
      <c r="C1768" s="42">
        <f t="shared" si="110"/>
        <v>4.3318209999995361E-2</v>
      </c>
      <c r="D1768" s="42">
        <v>518</v>
      </c>
      <c r="E1768" s="42">
        <f t="shared" si="108"/>
        <v>327</v>
      </c>
      <c r="F1768" s="42">
        <f t="shared" si="109"/>
        <v>654</v>
      </c>
      <c r="G1768" s="42">
        <f t="shared" si="111"/>
        <v>28.330109339996966</v>
      </c>
    </row>
    <row r="1769" spans="2:7" ht="15.75" x14ac:dyDescent="0.25">
      <c r="B1769" s="42">
        <v>97.124451041000015</v>
      </c>
      <c r="C1769" s="42">
        <f t="shared" si="110"/>
        <v>3.0630599999994956E-2</v>
      </c>
      <c r="D1769" s="42">
        <v>518</v>
      </c>
      <c r="E1769" s="42">
        <f t="shared" si="108"/>
        <v>327</v>
      </c>
      <c r="F1769" s="42">
        <f t="shared" si="109"/>
        <v>654</v>
      </c>
      <c r="G1769" s="42">
        <f t="shared" si="111"/>
        <v>20.032412399996701</v>
      </c>
    </row>
    <row r="1770" spans="2:7" ht="15.75" x14ac:dyDescent="0.25">
      <c r="B1770" s="42">
        <v>97.081132831100007</v>
      </c>
      <c r="C1770" s="42">
        <f t="shared" si="110"/>
        <v>4.3318209900007787E-2</v>
      </c>
      <c r="D1770" s="42">
        <v>517</v>
      </c>
      <c r="E1770" s="42">
        <f t="shared" si="108"/>
        <v>326</v>
      </c>
      <c r="F1770" s="42">
        <f t="shared" si="109"/>
        <v>653</v>
      </c>
      <c r="G1770" s="42">
        <f t="shared" si="111"/>
        <v>28.286791064705085</v>
      </c>
    </row>
    <row r="1771" spans="2:7" ht="15.75" x14ac:dyDescent="0.25">
      <c r="B1771" s="42">
        <v>97.050502231100012</v>
      </c>
      <c r="C1771" s="42">
        <f t="shared" si="110"/>
        <v>3.0630599999994956E-2</v>
      </c>
      <c r="D1771" s="42">
        <v>517</v>
      </c>
      <c r="E1771" s="42">
        <f t="shared" si="108"/>
        <v>326</v>
      </c>
      <c r="F1771" s="42">
        <f t="shared" si="109"/>
        <v>652</v>
      </c>
      <c r="G1771" s="42">
        <f t="shared" si="111"/>
        <v>19.971151199996712</v>
      </c>
    </row>
    <row r="1772" spans="2:7" ht="15.75" x14ac:dyDescent="0.25">
      <c r="B1772" s="42">
        <v>97.007184021200018</v>
      </c>
      <c r="C1772" s="42">
        <f t="shared" si="110"/>
        <v>4.3318209899993576E-2</v>
      </c>
      <c r="D1772" s="42">
        <v>517</v>
      </c>
      <c r="E1772" s="42">
        <f t="shared" si="108"/>
        <v>326</v>
      </c>
      <c r="F1772" s="42">
        <f t="shared" si="109"/>
        <v>652</v>
      </c>
      <c r="G1772" s="42">
        <f t="shared" si="111"/>
        <v>28.243472854795812</v>
      </c>
    </row>
    <row r="1773" spans="2:7" ht="15.75" x14ac:dyDescent="0.25">
      <c r="B1773" s="42">
        <v>96.963865811200009</v>
      </c>
      <c r="C1773" s="42">
        <f t="shared" si="110"/>
        <v>4.3318210000009572E-2</v>
      </c>
      <c r="D1773" s="42">
        <v>517</v>
      </c>
      <c r="E1773" s="42">
        <f t="shared" si="108"/>
        <v>326</v>
      </c>
      <c r="F1773" s="42">
        <f t="shared" si="109"/>
        <v>652</v>
      </c>
      <c r="G1773" s="42">
        <f t="shared" si="111"/>
        <v>28.243472920006241</v>
      </c>
    </row>
    <row r="1774" spans="2:7" ht="15.75" x14ac:dyDescent="0.25">
      <c r="B1774" s="42">
        <v>96.920547601300029</v>
      </c>
      <c r="C1774" s="42">
        <f t="shared" si="110"/>
        <v>4.3318209899979365E-2</v>
      </c>
      <c r="D1774" s="42">
        <v>517</v>
      </c>
      <c r="E1774" s="42">
        <f t="shared" si="108"/>
        <v>326</v>
      </c>
      <c r="F1774" s="42">
        <f t="shared" si="109"/>
        <v>652</v>
      </c>
      <c r="G1774" s="42">
        <f t="shared" si="111"/>
        <v>28.243472854786546</v>
      </c>
    </row>
    <row r="1775" spans="2:7" ht="15.75" x14ac:dyDescent="0.25">
      <c r="B1775" s="42">
        <v>96.889917001300006</v>
      </c>
      <c r="C1775" s="42">
        <f t="shared" si="110"/>
        <v>3.0630600000023378E-2</v>
      </c>
      <c r="D1775" s="42">
        <v>516</v>
      </c>
      <c r="E1775" s="42">
        <f t="shared" si="108"/>
        <v>325</v>
      </c>
      <c r="F1775" s="42">
        <f t="shared" si="109"/>
        <v>651</v>
      </c>
      <c r="G1775" s="42">
        <f t="shared" si="111"/>
        <v>19.940520600015219</v>
      </c>
    </row>
    <row r="1776" spans="2:7" ht="15.75" x14ac:dyDescent="0.25">
      <c r="B1776" s="42">
        <v>96.859286401300011</v>
      </c>
      <c r="C1776" s="42">
        <f t="shared" si="110"/>
        <v>3.0630599999994956E-2</v>
      </c>
      <c r="D1776" s="42">
        <v>516</v>
      </c>
      <c r="E1776" s="42">
        <f t="shared" si="108"/>
        <v>325</v>
      </c>
      <c r="F1776" s="42">
        <f t="shared" si="109"/>
        <v>650</v>
      </c>
      <c r="G1776" s="42">
        <f t="shared" si="111"/>
        <v>19.909889999996722</v>
      </c>
    </row>
    <row r="1777" spans="2:7" ht="15.75" x14ac:dyDescent="0.25">
      <c r="B1777" s="42">
        <v>96.828655801300016</v>
      </c>
      <c r="C1777" s="42">
        <f t="shared" si="110"/>
        <v>3.0630599999994956E-2</v>
      </c>
      <c r="D1777" s="42">
        <v>516</v>
      </c>
      <c r="E1777" s="42">
        <f t="shared" si="108"/>
        <v>325</v>
      </c>
      <c r="F1777" s="42">
        <f t="shared" si="109"/>
        <v>650</v>
      </c>
      <c r="G1777" s="42">
        <f t="shared" si="111"/>
        <v>19.909889999996722</v>
      </c>
    </row>
    <row r="1778" spans="2:7" ht="15.75" x14ac:dyDescent="0.25">
      <c r="B1778" s="42">
        <v>96.798025201300021</v>
      </c>
      <c r="C1778" s="42">
        <f t="shared" si="110"/>
        <v>3.0630599999994956E-2</v>
      </c>
      <c r="D1778" s="42">
        <v>516</v>
      </c>
      <c r="E1778" s="42">
        <f t="shared" si="108"/>
        <v>325</v>
      </c>
      <c r="F1778" s="42">
        <f t="shared" si="109"/>
        <v>650</v>
      </c>
      <c r="G1778" s="42">
        <f t="shared" si="111"/>
        <v>19.909889999996722</v>
      </c>
    </row>
    <row r="1779" spans="2:7" ht="15.75" x14ac:dyDescent="0.25">
      <c r="B1779" s="42">
        <v>96.767394601300012</v>
      </c>
      <c r="C1779" s="42">
        <f t="shared" si="110"/>
        <v>3.0630600000009167E-2</v>
      </c>
      <c r="D1779" s="42">
        <v>516</v>
      </c>
      <c r="E1779" s="42">
        <f t="shared" si="108"/>
        <v>325</v>
      </c>
      <c r="F1779" s="42">
        <f t="shared" si="109"/>
        <v>650</v>
      </c>
      <c r="G1779" s="42">
        <f t="shared" si="111"/>
        <v>19.909890000005959</v>
      </c>
    </row>
    <row r="1780" spans="2:7" ht="15.75" x14ac:dyDescent="0.25">
      <c r="B1780" s="42">
        <v>96.736764001300017</v>
      </c>
      <c r="C1780" s="42">
        <f t="shared" si="110"/>
        <v>3.0630599999994956E-2</v>
      </c>
      <c r="D1780" s="42">
        <v>516</v>
      </c>
      <c r="E1780" s="42">
        <f t="shared" si="108"/>
        <v>325</v>
      </c>
      <c r="F1780" s="42">
        <f t="shared" si="109"/>
        <v>650</v>
      </c>
      <c r="G1780" s="42">
        <f t="shared" si="111"/>
        <v>19.909889999996722</v>
      </c>
    </row>
    <row r="1781" spans="2:7" ht="15.75" x14ac:dyDescent="0.25">
      <c r="B1781" s="42">
        <v>96.706133401300008</v>
      </c>
      <c r="C1781" s="42">
        <f t="shared" si="110"/>
        <v>3.0630600000009167E-2</v>
      </c>
      <c r="D1781" s="42">
        <v>516</v>
      </c>
      <c r="E1781" s="42">
        <f t="shared" si="108"/>
        <v>325</v>
      </c>
      <c r="F1781" s="42">
        <f t="shared" si="109"/>
        <v>650</v>
      </c>
      <c r="G1781" s="42">
        <f t="shared" si="111"/>
        <v>19.909890000005959</v>
      </c>
    </row>
    <row r="1782" spans="2:7" ht="15.75" x14ac:dyDescent="0.25">
      <c r="B1782" s="42">
        <v>96.662815191300012</v>
      </c>
      <c r="C1782" s="42">
        <f t="shared" si="110"/>
        <v>4.3318209999995361E-2</v>
      </c>
      <c r="D1782" s="42">
        <v>516</v>
      </c>
      <c r="E1782" s="42">
        <f t="shared" si="108"/>
        <v>325</v>
      </c>
      <c r="F1782" s="42">
        <f t="shared" si="109"/>
        <v>650</v>
      </c>
      <c r="G1782" s="42">
        <f t="shared" si="111"/>
        <v>28.156836499996984</v>
      </c>
    </row>
    <row r="1783" spans="2:7" ht="15.75" x14ac:dyDescent="0.25">
      <c r="B1783" s="42">
        <v>96.619496981400019</v>
      </c>
      <c r="C1783" s="42">
        <f t="shared" si="110"/>
        <v>4.3318209899993576E-2</v>
      </c>
      <c r="D1783" s="42">
        <v>516</v>
      </c>
      <c r="E1783" s="42">
        <f t="shared" si="108"/>
        <v>325</v>
      </c>
      <c r="F1783" s="42">
        <f t="shared" si="109"/>
        <v>650</v>
      </c>
      <c r="G1783" s="42">
        <f t="shared" si="111"/>
        <v>28.156836434995824</v>
      </c>
    </row>
    <row r="1784" spans="2:7" ht="15.75" x14ac:dyDescent="0.25">
      <c r="B1784" s="42">
        <v>96.576178771400009</v>
      </c>
      <c r="C1784" s="42">
        <f t="shared" si="110"/>
        <v>4.3318210000009572E-2</v>
      </c>
      <c r="D1784" s="42">
        <v>516</v>
      </c>
      <c r="E1784" s="42">
        <f t="shared" si="108"/>
        <v>325</v>
      </c>
      <c r="F1784" s="42">
        <f t="shared" si="109"/>
        <v>650</v>
      </c>
      <c r="G1784" s="42">
        <f t="shared" si="111"/>
        <v>28.156836500006222</v>
      </c>
    </row>
    <row r="1785" spans="2:7" ht="15.75" x14ac:dyDescent="0.25">
      <c r="B1785" s="42">
        <v>96.532860561500016</v>
      </c>
      <c r="C1785" s="42">
        <f t="shared" si="110"/>
        <v>4.3318209899993576E-2</v>
      </c>
      <c r="D1785" s="42">
        <v>516</v>
      </c>
      <c r="E1785" s="42">
        <f t="shared" si="108"/>
        <v>325</v>
      </c>
      <c r="F1785" s="42">
        <f t="shared" si="109"/>
        <v>650</v>
      </c>
      <c r="G1785" s="42">
        <f t="shared" si="111"/>
        <v>28.156836434995824</v>
      </c>
    </row>
    <row r="1786" spans="2:7" ht="15.75" x14ac:dyDescent="0.25">
      <c r="B1786" s="42">
        <v>96.48954235150002</v>
      </c>
      <c r="C1786" s="42">
        <f t="shared" si="110"/>
        <v>4.3318209999995361E-2</v>
      </c>
      <c r="D1786" s="42">
        <v>516</v>
      </c>
      <c r="E1786" s="42">
        <f t="shared" si="108"/>
        <v>325</v>
      </c>
      <c r="F1786" s="42">
        <f t="shared" si="109"/>
        <v>650</v>
      </c>
      <c r="G1786" s="42">
        <f t="shared" si="111"/>
        <v>28.156836499996984</v>
      </c>
    </row>
    <row r="1787" spans="2:7" ht="15.75" x14ac:dyDescent="0.25">
      <c r="B1787" s="42">
        <v>96.446224141600013</v>
      </c>
      <c r="C1787" s="42">
        <f t="shared" si="110"/>
        <v>4.3318209900007787E-2</v>
      </c>
      <c r="D1787" s="42">
        <v>516</v>
      </c>
      <c r="E1787" s="42">
        <f t="shared" si="108"/>
        <v>325</v>
      </c>
      <c r="F1787" s="42">
        <f t="shared" si="109"/>
        <v>650</v>
      </c>
      <c r="G1787" s="42">
        <f t="shared" si="111"/>
        <v>28.156836435005062</v>
      </c>
    </row>
    <row r="1788" spans="2:7" ht="15.75" x14ac:dyDescent="0.25">
      <c r="B1788" s="42">
        <v>96.402905931700019</v>
      </c>
      <c r="C1788" s="42">
        <f t="shared" si="110"/>
        <v>4.3318209899993576E-2</v>
      </c>
      <c r="D1788" s="42">
        <v>516</v>
      </c>
      <c r="E1788" s="42">
        <f t="shared" si="108"/>
        <v>325</v>
      </c>
      <c r="F1788" s="42">
        <f t="shared" si="109"/>
        <v>650</v>
      </c>
      <c r="G1788" s="42">
        <f t="shared" si="111"/>
        <v>28.156836434995824</v>
      </c>
    </row>
    <row r="1789" spans="2:7" ht="15.75" x14ac:dyDescent="0.25">
      <c r="B1789" s="42">
        <v>96.359587721700009</v>
      </c>
      <c r="C1789" s="42">
        <f t="shared" si="110"/>
        <v>4.3318210000009572E-2</v>
      </c>
      <c r="D1789" s="42">
        <v>516</v>
      </c>
      <c r="E1789" s="42">
        <f t="shared" si="108"/>
        <v>325</v>
      </c>
      <c r="F1789" s="42">
        <f t="shared" si="109"/>
        <v>650</v>
      </c>
      <c r="G1789" s="42">
        <f t="shared" si="111"/>
        <v>28.156836500006222</v>
      </c>
    </row>
    <row r="1790" spans="2:7" ht="15.75" x14ac:dyDescent="0.25">
      <c r="B1790" s="42">
        <v>96.316269511800016</v>
      </c>
      <c r="C1790" s="42">
        <f t="shared" si="110"/>
        <v>4.3318209899993576E-2</v>
      </c>
      <c r="D1790" s="42">
        <v>516</v>
      </c>
      <c r="E1790" s="42">
        <f t="shared" si="108"/>
        <v>325</v>
      </c>
      <c r="F1790" s="42">
        <f t="shared" si="109"/>
        <v>650</v>
      </c>
      <c r="G1790" s="42">
        <f t="shared" si="111"/>
        <v>28.156836434995824</v>
      </c>
    </row>
    <row r="1791" spans="2:7" ht="15.75" x14ac:dyDescent="0.25">
      <c r="B1791" s="42">
        <v>96.27295130180002</v>
      </c>
      <c r="C1791" s="42">
        <f t="shared" si="110"/>
        <v>4.3318209999995361E-2</v>
      </c>
      <c r="D1791" s="42">
        <v>516</v>
      </c>
      <c r="E1791" s="42">
        <f t="shared" si="108"/>
        <v>325</v>
      </c>
      <c r="F1791" s="42">
        <f t="shared" si="109"/>
        <v>650</v>
      </c>
      <c r="G1791" s="42">
        <f t="shared" si="111"/>
        <v>28.156836499996984</v>
      </c>
    </row>
    <row r="1792" spans="2:7" ht="15.75" x14ac:dyDescent="0.25">
      <c r="B1792" s="42">
        <v>96.229633091900013</v>
      </c>
      <c r="C1792" s="42">
        <f t="shared" si="110"/>
        <v>4.3318209900007787E-2</v>
      </c>
      <c r="D1792" s="42">
        <v>516</v>
      </c>
      <c r="E1792" s="42">
        <f t="shared" si="108"/>
        <v>325</v>
      </c>
      <c r="F1792" s="42">
        <f t="shared" si="109"/>
        <v>650</v>
      </c>
      <c r="G1792" s="42">
        <f t="shared" si="111"/>
        <v>28.156836435005062</v>
      </c>
    </row>
    <row r="1793" spans="2:7" ht="15.75" x14ac:dyDescent="0.25">
      <c r="B1793" s="42">
        <v>96.186314881900017</v>
      </c>
      <c r="C1793" s="42">
        <f t="shared" si="110"/>
        <v>4.3318209999995361E-2</v>
      </c>
      <c r="D1793" s="42">
        <v>516</v>
      </c>
      <c r="E1793" s="42">
        <f t="shared" si="108"/>
        <v>325</v>
      </c>
      <c r="F1793" s="42">
        <f t="shared" si="109"/>
        <v>650</v>
      </c>
      <c r="G1793" s="42">
        <f t="shared" si="111"/>
        <v>28.156836499996984</v>
      </c>
    </row>
    <row r="1794" spans="2:7" ht="15.75" x14ac:dyDescent="0.25">
      <c r="B1794" s="42">
        <v>96.14299667200001</v>
      </c>
      <c r="C1794" s="42">
        <f t="shared" si="110"/>
        <v>4.3318209900007787E-2</v>
      </c>
      <c r="D1794" s="42">
        <v>516</v>
      </c>
      <c r="E1794" s="42">
        <f t="shared" si="108"/>
        <v>325</v>
      </c>
      <c r="F1794" s="42">
        <f t="shared" si="109"/>
        <v>650</v>
      </c>
      <c r="G1794" s="42">
        <f t="shared" si="111"/>
        <v>28.156836435005062</v>
      </c>
    </row>
    <row r="1795" spans="2:7" ht="15.75" x14ac:dyDescent="0.25">
      <c r="B1795" s="42">
        <v>96.099678462100016</v>
      </c>
      <c r="C1795" s="42">
        <f t="shared" si="110"/>
        <v>4.3318209899993576E-2</v>
      </c>
      <c r="D1795" s="42">
        <v>514</v>
      </c>
      <c r="E1795" s="42">
        <f t="shared" si="108"/>
        <v>323</v>
      </c>
      <c r="F1795" s="42">
        <f t="shared" si="109"/>
        <v>648</v>
      </c>
      <c r="G1795" s="42">
        <f t="shared" si="111"/>
        <v>28.070200015195837</v>
      </c>
    </row>
    <row r="1796" spans="2:7" ht="15.75" x14ac:dyDescent="0.25">
      <c r="B1796" s="42">
        <v>96.069047862100021</v>
      </c>
      <c r="C1796" s="42">
        <f t="shared" si="110"/>
        <v>3.0630599999994956E-2</v>
      </c>
      <c r="D1796" s="42">
        <v>514</v>
      </c>
      <c r="E1796" s="42">
        <f t="shared" si="108"/>
        <v>323</v>
      </c>
      <c r="F1796" s="42">
        <f t="shared" si="109"/>
        <v>646</v>
      </c>
      <c r="G1796" s="42">
        <f t="shared" si="111"/>
        <v>19.787367599996742</v>
      </c>
    </row>
    <row r="1797" spans="2:7" ht="15.75" x14ac:dyDescent="0.25">
      <c r="B1797" s="42">
        <v>96.038417262100012</v>
      </c>
      <c r="C1797" s="42">
        <f t="shared" si="110"/>
        <v>3.0630600000009167E-2</v>
      </c>
      <c r="D1797" s="42">
        <v>514</v>
      </c>
      <c r="E1797" s="42">
        <f t="shared" ref="E1797:E1860" si="112">D1797-191</f>
        <v>323</v>
      </c>
      <c r="F1797" s="42">
        <f t="shared" ref="F1797:F1860" si="113">E1797+E1796</f>
        <v>646</v>
      </c>
      <c r="G1797" s="42">
        <f t="shared" si="111"/>
        <v>19.787367600005922</v>
      </c>
    </row>
    <row r="1798" spans="2:7" ht="15.75" x14ac:dyDescent="0.25">
      <c r="B1798" s="42">
        <v>95.995099052100016</v>
      </c>
      <c r="C1798" s="42">
        <f t="shared" ref="C1798:C1861" si="114">B1797-B1798</f>
        <v>4.3318209999995361E-2</v>
      </c>
      <c r="D1798" s="42">
        <v>514</v>
      </c>
      <c r="E1798" s="42">
        <f t="shared" si="112"/>
        <v>323</v>
      </c>
      <c r="F1798" s="42">
        <f t="shared" si="113"/>
        <v>646</v>
      </c>
      <c r="G1798" s="42">
        <f t="shared" si="111"/>
        <v>27.983563659997003</v>
      </c>
    </row>
    <row r="1799" spans="2:7" ht="15.75" x14ac:dyDescent="0.25">
      <c r="B1799" s="42">
        <v>95.951780842200009</v>
      </c>
      <c r="C1799" s="42">
        <f t="shared" si="114"/>
        <v>4.3318209900007787E-2</v>
      </c>
      <c r="D1799" s="42">
        <v>514</v>
      </c>
      <c r="E1799" s="42">
        <f t="shared" si="112"/>
        <v>323</v>
      </c>
      <c r="F1799" s="42">
        <f t="shared" si="113"/>
        <v>646</v>
      </c>
      <c r="G1799" s="42">
        <f t="shared" ref="G1799:G1862" si="115">F1799*C1799</f>
        <v>27.98356359540503</v>
      </c>
    </row>
    <row r="1800" spans="2:7" ht="15.75" x14ac:dyDescent="0.25">
      <c r="B1800" s="42">
        <v>95.908462632200013</v>
      </c>
      <c r="C1800" s="42">
        <f t="shared" si="114"/>
        <v>4.3318209999995361E-2</v>
      </c>
      <c r="D1800" s="42">
        <v>513</v>
      </c>
      <c r="E1800" s="42">
        <f t="shared" si="112"/>
        <v>322</v>
      </c>
      <c r="F1800" s="42">
        <f t="shared" si="113"/>
        <v>645</v>
      </c>
      <c r="G1800" s="42">
        <f t="shared" si="115"/>
        <v>27.940245449997008</v>
      </c>
    </row>
    <row r="1801" spans="2:7" ht="15.75" x14ac:dyDescent="0.25">
      <c r="B1801" s="42">
        <v>95.877832032200018</v>
      </c>
      <c r="C1801" s="42">
        <f t="shared" si="114"/>
        <v>3.0630599999994956E-2</v>
      </c>
      <c r="D1801" s="42">
        <v>513</v>
      </c>
      <c r="E1801" s="42">
        <f t="shared" si="112"/>
        <v>322</v>
      </c>
      <c r="F1801" s="42">
        <f t="shared" si="113"/>
        <v>644</v>
      </c>
      <c r="G1801" s="42">
        <f t="shared" si="115"/>
        <v>19.726106399996752</v>
      </c>
    </row>
    <row r="1802" spans="2:7" ht="15.75" x14ac:dyDescent="0.25">
      <c r="B1802" s="42">
        <v>95.847201432200009</v>
      </c>
      <c r="C1802" s="42">
        <f t="shared" si="114"/>
        <v>3.0630600000009167E-2</v>
      </c>
      <c r="D1802" s="42">
        <v>513</v>
      </c>
      <c r="E1802" s="42">
        <f t="shared" si="112"/>
        <v>322</v>
      </c>
      <c r="F1802" s="42">
        <f t="shared" si="113"/>
        <v>644</v>
      </c>
      <c r="G1802" s="42">
        <f t="shared" si="115"/>
        <v>19.726106400005904</v>
      </c>
    </row>
    <row r="1803" spans="2:7" ht="15.75" x14ac:dyDescent="0.25">
      <c r="B1803" s="42">
        <v>95.816570832200014</v>
      </c>
      <c r="C1803" s="42">
        <f t="shared" si="114"/>
        <v>3.0630599999994956E-2</v>
      </c>
      <c r="D1803" s="42">
        <v>512</v>
      </c>
      <c r="E1803" s="42">
        <f t="shared" si="112"/>
        <v>321</v>
      </c>
      <c r="F1803" s="42">
        <f t="shared" si="113"/>
        <v>643</v>
      </c>
      <c r="G1803" s="42">
        <f t="shared" si="115"/>
        <v>19.695475799996757</v>
      </c>
    </row>
    <row r="1804" spans="2:7" ht="15.75" x14ac:dyDescent="0.25">
      <c r="B1804" s="42">
        <v>95.785940232200019</v>
      </c>
      <c r="C1804" s="42">
        <f t="shared" si="114"/>
        <v>3.0630599999994956E-2</v>
      </c>
      <c r="D1804" s="42">
        <v>512</v>
      </c>
      <c r="E1804" s="42">
        <f t="shared" si="112"/>
        <v>321</v>
      </c>
      <c r="F1804" s="42">
        <f t="shared" si="113"/>
        <v>642</v>
      </c>
      <c r="G1804" s="42">
        <f t="shared" si="115"/>
        <v>19.664845199996762</v>
      </c>
    </row>
    <row r="1805" spans="2:7" ht="15.75" x14ac:dyDescent="0.25">
      <c r="B1805" s="42">
        <v>95.755309632200024</v>
      </c>
      <c r="C1805" s="42">
        <f t="shared" si="114"/>
        <v>3.0630599999994956E-2</v>
      </c>
      <c r="D1805" s="42">
        <v>512</v>
      </c>
      <c r="E1805" s="42">
        <f t="shared" si="112"/>
        <v>321</v>
      </c>
      <c r="F1805" s="42">
        <f t="shared" si="113"/>
        <v>642</v>
      </c>
      <c r="G1805" s="42">
        <f t="shared" si="115"/>
        <v>19.664845199996762</v>
      </c>
    </row>
    <row r="1806" spans="2:7" ht="15.75" x14ac:dyDescent="0.25">
      <c r="B1806" s="42">
        <v>95.711991422300017</v>
      </c>
      <c r="C1806" s="42">
        <f t="shared" si="114"/>
        <v>4.3318209900007787E-2</v>
      </c>
      <c r="D1806" s="42">
        <v>512</v>
      </c>
      <c r="E1806" s="42">
        <f t="shared" si="112"/>
        <v>321</v>
      </c>
      <c r="F1806" s="42">
        <f t="shared" si="113"/>
        <v>642</v>
      </c>
      <c r="G1806" s="42">
        <f t="shared" si="115"/>
        <v>27.810290755804999</v>
      </c>
    </row>
    <row r="1807" spans="2:7" ht="15.75" x14ac:dyDescent="0.25">
      <c r="B1807" s="42">
        <v>95.668673212300021</v>
      </c>
      <c r="C1807" s="42">
        <f t="shared" si="114"/>
        <v>4.3318209999995361E-2</v>
      </c>
      <c r="D1807" s="42">
        <v>512</v>
      </c>
      <c r="E1807" s="42">
        <f t="shared" si="112"/>
        <v>321</v>
      </c>
      <c r="F1807" s="42">
        <f t="shared" si="113"/>
        <v>642</v>
      </c>
      <c r="G1807" s="42">
        <f t="shared" si="115"/>
        <v>27.810290819997022</v>
      </c>
    </row>
    <row r="1808" spans="2:7" ht="15.75" x14ac:dyDescent="0.25">
      <c r="B1808" s="42">
        <v>95.625355002400013</v>
      </c>
      <c r="C1808" s="42">
        <f t="shared" si="114"/>
        <v>4.3318209900007787E-2</v>
      </c>
      <c r="D1808" s="42">
        <v>512</v>
      </c>
      <c r="E1808" s="42">
        <f t="shared" si="112"/>
        <v>321</v>
      </c>
      <c r="F1808" s="42">
        <f t="shared" si="113"/>
        <v>642</v>
      </c>
      <c r="G1808" s="42">
        <f t="shared" si="115"/>
        <v>27.810290755804999</v>
      </c>
    </row>
    <row r="1809" spans="2:7" ht="15.75" x14ac:dyDescent="0.25">
      <c r="B1809" s="42">
        <v>95.594724402400018</v>
      </c>
      <c r="C1809" s="42">
        <f t="shared" si="114"/>
        <v>3.0630599999994956E-2</v>
      </c>
      <c r="D1809" s="42">
        <v>512</v>
      </c>
      <c r="E1809" s="42">
        <f t="shared" si="112"/>
        <v>321</v>
      </c>
      <c r="F1809" s="42">
        <f t="shared" si="113"/>
        <v>642</v>
      </c>
      <c r="G1809" s="42">
        <f t="shared" si="115"/>
        <v>19.664845199996762</v>
      </c>
    </row>
    <row r="1810" spans="2:7" ht="15.75" x14ac:dyDescent="0.25">
      <c r="B1810" s="42">
        <v>95.564093802400023</v>
      </c>
      <c r="C1810" s="42">
        <f t="shared" si="114"/>
        <v>3.0630599999994956E-2</v>
      </c>
      <c r="D1810" s="42">
        <v>512</v>
      </c>
      <c r="E1810" s="42">
        <f t="shared" si="112"/>
        <v>321</v>
      </c>
      <c r="F1810" s="42">
        <f t="shared" si="113"/>
        <v>642</v>
      </c>
      <c r="G1810" s="42">
        <f t="shared" si="115"/>
        <v>19.664845199996762</v>
      </c>
    </row>
    <row r="1811" spans="2:7" ht="15.75" x14ac:dyDescent="0.25">
      <c r="B1811" s="42">
        <v>95.533463202400014</v>
      </c>
      <c r="C1811" s="42">
        <f t="shared" si="114"/>
        <v>3.0630600000009167E-2</v>
      </c>
      <c r="D1811" s="42">
        <v>512</v>
      </c>
      <c r="E1811" s="42">
        <f t="shared" si="112"/>
        <v>321</v>
      </c>
      <c r="F1811" s="42">
        <f t="shared" si="113"/>
        <v>642</v>
      </c>
      <c r="G1811" s="42">
        <f t="shared" si="115"/>
        <v>19.664845200005885</v>
      </c>
    </row>
    <row r="1812" spans="2:7" ht="15.75" x14ac:dyDescent="0.25">
      <c r="B1812" s="42">
        <v>95.502832602400019</v>
      </c>
      <c r="C1812" s="42">
        <f t="shared" si="114"/>
        <v>3.0630599999994956E-2</v>
      </c>
      <c r="D1812" s="42">
        <v>512</v>
      </c>
      <c r="E1812" s="42">
        <f t="shared" si="112"/>
        <v>321</v>
      </c>
      <c r="F1812" s="42">
        <f t="shared" si="113"/>
        <v>642</v>
      </c>
      <c r="G1812" s="42">
        <f t="shared" si="115"/>
        <v>19.664845199996762</v>
      </c>
    </row>
    <row r="1813" spans="2:7" ht="15.75" x14ac:dyDescent="0.25">
      <c r="B1813" s="42">
        <v>95.47220200240001</v>
      </c>
      <c r="C1813" s="42">
        <f t="shared" si="114"/>
        <v>3.0630600000009167E-2</v>
      </c>
      <c r="D1813" s="42">
        <v>512</v>
      </c>
      <c r="E1813" s="42">
        <f t="shared" si="112"/>
        <v>321</v>
      </c>
      <c r="F1813" s="42">
        <f t="shared" si="113"/>
        <v>642</v>
      </c>
      <c r="G1813" s="42">
        <f t="shared" si="115"/>
        <v>19.664845200005885</v>
      </c>
    </row>
    <row r="1814" spans="2:7" ht="15.75" x14ac:dyDescent="0.25">
      <c r="B1814" s="42">
        <v>95.441571402400015</v>
      </c>
      <c r="C1814" s="42">
        <f t="shared" si="114"/>
        <v>3.0630599999994956E-2</v>
      </c>
      <c r="D1814" s="42">
        <v>512</v>
      </c>
      <c r="E1814" s="42">
        <f t="shared" si="112"/>
        <v>321</v>
      </c>
      <c r="F1814" s="42">
        <f t="shared" si="113"/>
        <v>642</v>
      </c>
      <c r="G1814" s="42">
        <f t="shared" si="115"/>
        <v>19.664845199996762</v>
      </c>
    </row>
    <row r="1815" spans="2:7" ht="15.75" x14ac:dyDescent="0.25">
      <c r="B1815" s="42">
        <v>95.39825319240002</v>
      </c>
      <c r="C1815" s="42">
        <f t="shared" si="114"/>
        <v>4.3318209999995361E-2</v>
      </c>
      <c r="D1815" s="42">
        <v>512</v>
      </c>
      <c r="E1815" s="42">
        <f t="shared" si="112"/>
        <v>321</v>
      </c>
      <c r="F1815" s="42">
        <f t="shared" si="113"/>
        <v>642</v>
      </c>
      <c r="G1815" s="42">
        <f t="shared" si="115"/>
        <v>27.810290819997022</v>
      </c>
    </row>
    <row r="1816" spans="2:7" ht="15.75" x14ac:dyDescent="0.25">
      <c r="B1816" s="42">
        <v>95.354934982500012</v>
      </c>
      <c r="C1816" s="42">
        <f t="shared" si="114"/>
        <v>4.3318209900007787E-2</v>
      </c>
      <c r="D1816" s="42">
        <v>512</v>
      </c>
      <c r="E1816" s="42">
        <f t="shared" si="112"/>
        <v>321</v>
      </c>
      <c r="F1816" s="42">
        <f t="shared" si="113"/>
        <v>642</v>
      </c>
      <c r="G1816" s="42">
        <f t="shared" si="115"/>
        <v>27.810290755804999</v>
      </c>
    </row>
    <row r="1817" spans="2:7" ht="15.75" x14ac:dyDescent="0.25">
      <c r="B1817" s="42">
        <v>95.311616772600019</v>
      </c>
      <c r="C1817" s="42">
        <f t="shared" si="114"/>
        <v>4.3318209899993576E-2</v>
      </c>
      <c r="D1817" s="42">
        <v>512</v>
      </c>
      <c r="E1817" s="42">
        <f t="shared" si="112"/>
        <v>321</v>
      </c>
      <c r="F1817" s="42">
        <f t="shared" si="113"/>
        <v>642</v>
      </c>
      <c r="G1817" s="42">
        <f t="shared" si="115"/>
        <v>27.810290755795876</v>
      </c>
    </row>
    <row r="1818" spans="2:7" ht="15.75" x14ac:dyDescent="0.25">
      <c r="B1818" s="42">
        <v>95.268298562600023</v>
      </c>
      <c r="C1818" s="42">
        <f t="shared" si="114"/>
        <v>4.3318209999995361E-2</v>
      </c>
      <c r="D1818" s="42">
        <v>512</v>
      </c>
      <c r="E1818" s="42">
        <f t="shared" si="112"/>
        <v>321</v>
      </c>
      <c r="F1818" s="42">
        <f t="shared" si="113"/>
        <v>642</v>
      </c>
      <c r="G1818" s="42">
        <f t="shared" si="115"/>
        <v>27.810290819997022</v>
      </c>
    </row>
    <row r="1819" spans="2:7" ht="15.75" x14ac:dyDescent="0.25">
      <c r="B1819" s="42">
        <v>95.224980352700015</v>
      </c>
      <c r="C1819" s="42">
        <f t="shared" si="114"/>
        <v>4.3318209900007787E-2</v>
      </c>
      <c r="D1819" s="42">
        <v>512</v>
      </c>
      <c r="E1819" s="42">
        <f t="shared" si="112"/>
        <v>321</v>
      </c>
      <c r="F1819" s="42">
        <f t="shared" si="113"/>
        <v>642</v>
      </c>
      <c r="G1819" s="42">
        <f t="shared" si="115"/>
        <v>27.810290755804999</v>
      </c>
    </row>
    <row r="1820" spans="2:7" ht="15.75" x14ac:dyDescent="0.25">
      <c r="B1820" s="42">
        <v>95.18166214270002</v>
      </c>
      <c r="C1820" s="42">
        <f t="shared" si="114"/>
        <v>4.3318209999995361E-2</v>
      </c>
      <c r="D1820" s="42">
        <v>512</v>
      </c>
      <c r="E1820" s="42">
        <f t="shared" si="112"/>
        <v>321</v>
      </c>
      <c r="F1820" s="42">
        <f t="shared" si="113"/>
        <v>642</v>
      </c>
      <c r="G1820" s="42">
        <f t="shared" si="115"/>
        <v>27.810290819997022</v>
      </c>
    </row>
    <row r="1821" spans="2:7" ht="15.75" x14ac:dyDescent="0.25">
      <c r="B1821" s="42">
        <v>95.138343932800012</v>
      </c>
      <c r="C1821" s="42">
        <f t="shared" si="114"/>
        <v>4.3318209900007787E-2</v>
      </c>
      <c r="D1821" s="42">
        <v>512</v>
      </c>
      <c r="E1821" s="42">
        <f t="shared" si="112"/>
        <v>321</v>
      </c>
      <c r="F1821" s="42">
        <f t="shared" si="113"/>
        <v>642</v>
      </c>
      <c r="G1821" s="42">
        <f t="shared" si="115"/>
        <v>27.810290755804999</v>
      </c>
    </row>
    <row r="1822" spans="2:7" ht="15.75" x14ac:dyDescent="0.25">
      <c r="B1822" s="42">
        <v>95.095025722800017</v>
      </c>
      <c r="C1822" s="42">
        <f t="shared" si="114"/>
        <v>4.3318209999995361E-2</v>
      </c>
      <c r="D1822" s="42">
        <v>512</v>
      </c>
      <c r="E1822" s="42">
        <f t="shared" si="112"/>
        <v>321</v>
      </c>
      <c r="F1822" s="42">
        <f t="shared" si="113"/>
        <v>642</v>
      </c>
      <c r="G1822" s="42">
        <f t="shared" si="115"/>
        <v>27.810290819997022</v>
      </c>
    </row>
    <row r="1823" spans="2:7" ht="15.75" x14ac:dyDescent="0.25">
      <c r="B1823" s="42">
        <v>95.051707512900023</v>
      </c>
      <c r="C1823" s="42">
        <f t="shared" si="114"/>
        <v>4.3318209899993576E-2</v>
      </c>
      <c r="D1823" s="42">
        <v>512</v>
      </c>
      <c r="E1823" s="42">
        <f t="shared" si="112"/>
        <v>321</v>
      </c>
      <c r="F1823" s="42">
        <f t="shared" si="113"/>
        <v>642</v>
      </c>
      <c r="G1823" s="42">
        <f t="shared" si="115"/>
        <v>27.810290755795876</v>
      </c>
    </row>
    <row r="1824" spans="2:7" ht="15.75" x14ac:dyDescent="0.25">
      <c r="B1824" s="42">
        <v>95.008389303000016</v>
      </c>
      <c r="C1824" s="42">
        <f t="shared" si="114"/>
        <v>4.3318209900007787E-2</v>
      </c>
      <c r="D1824" s="42">
        <v>510</v>
      </c>
      <c r="E1824" s="42">
        <f t="shared" si="112"/>
        <v>319</v>
      </c>
      <c r="F1824" s="42">
        <f t="shared" si="113"/>
        <v>640</v>
      </c>
      <c r="G1824" s="42">
        <f t="shared" si="115"/>
        <v>27.723654336004984</v>
      </c>
    </row>
    <row r="1825" spans="2:7" ht="15.75" x14ac:dyDescent="0.25">
      <c r="B1825" s="42">
        <v>94.96507109300002</v>
      </c>
      <c r="C1825" s="42">
        <f t="shared" si="114"/>
        <v>4.3318209999995361E-2</v>
      </c>
      <c r="D1825" s="42">
        <v>510</v>
      </c>
      <c r="E1825" s="42">
        <f t="shared" si="112"/>
        <v>319</v>
      </c>
      <c r="F1825" s="42">
        <f t="shared" si="113"/>
        <v>638</v>
      </c>
      <c r="G1825" s="42">
        <f t="shared" si="115"/>
        <v>27.63701797999704</v>
      </c>
    </row>
    <row r="1826" spans="2:7" ht="15.75" x14ac:dyDescent="0.25">
      <c r="B1826" s="42">
        <v>94.934440493000011</v>
      </c>
      <c r="C1826" s="42">
        <f t="shared" si="114"/>
        <v>3.0630600000009167E-2</v>
      </c>
      <c r="D1826" s="42">
        <v>510</v>
      </c>
      <c r="E1826" s="42">
        <f t="shared" si="112"/>
        <v>319</v>
      </c>
      <c r="F1826" s="42">
        <f t="shared" si="113"/>
        <v>638</v>
      </c>
      <c r="G1826" s="42">
        <f t="shared" si="115"/>
        <v>19.542322800005849</v>
      </c>
    </row>
    <row r="1827" spans="2:7" ht="15.75" x14ac:dyDescent="0.25">
      <c r="B1827" s="42">
        <v>94.891122283100017</v>
      </c>
      <c r="C1827" s="42">
        <f t="shared" si="114"/>
        <v>4.3318209899993576E-2</v>
      </c>
      <c r="D1827" s="42">
        <v>510</v>
      </c>
      <c r="E1827" s="42">
        <f t="shared" si="112"/>
        <v>319</v>
      </c>
      <c r="F1827" s="42">
        <f t="shared" si="113"/>
        <v>638</v>
      </c>
      <c r="G1827" s="42">
        <f t="shared" si="115"/>
        <v>27.637017916195902</v>
      </c>
    </row>
    <row r="1828" spans="2:7" ht="15.75" x14ac:dyDescent="0.25">
      <c r="B1828" s="42">
        <v>94.847804073100022</v>
      </c>
      <c r="C1828" s="42">
        <f t="shared" si="114"/>
        <v>4.3318209999995361E-2</v>
      </c>
      <c r="D1828" s="42">
        <v>510</v>
      </c>
      <c r="E1828" s="42">
        <f t="shared" si="112"/>
        <v>319</v>
      </c>
      <c r="F1828" s="42">
        <f t="shared" si="113"/>
        <v>638</v>
      </c>
      <c r="G1828" s="42">
        <f t="shared" si="115"/>
        <v>27.63701797999704</v>
      </c>
    </row>
    <row r="1829" spans="2:7" ht="15.75" x14ac:dyDescent="0.25">
      <c r="B1829" s="42">
        <v>94.804485863200028</v>
      </c>
      <c r="C1829" s="42">
        <f t="shared" si="114"/>
        <v>4.3318209899993576E-2</v>
      </c>
      <c r="D1829" s="42">
        <v>510</v>
      </c>
      <c r="E1829" s="42">
        <f t="shared" si="112"/>
        <v>319</v>
      </c>
      <c r="F1829" s="42">
        <f t="shared" si="113"/>
        <v>638</v>
      </c>
      <c r="G1829" s="42">
        <f t="shared" si="115"/>
        <v>27.637017916195902</v>
      </c>
    </row>
    <row r="1830" spans="2:7" ht="15.75" x14ac:dyDescent="0.25">
      <c r="B1830" s="42">
        <v>94.761167653200005</v>
      </c>
      <c r="C1830" s="42">
        <f t="shared" si="114"/>
        <v>4.3318210000023782E-2</v>
      </c>
      <c r="D1830" s="42">
        <v>510</v>
      </c>
      <c r="E1830" s="42">
        <f t="shared" si="112"/>
        <v>319</v>
      </c>
      <c r="F1830" s="42">
        <f t="shared" si="113"/>
        <v>638</v>
      </c>
      <c r="G1830" s="42">
        <f t="shared" si="115"/>
        <v>27.637017980015173</v>
      </c>
    </row>
    <row r="1831" spans="2:7" ht="15.75" x14ac:dyDescent="0.25">
      <c r="B1831" s="42">
        <v>94.717849443300011</v>
      </c>
      <c r="C1831" s="42">
        <f t="shared" si="114"/>
        <v>4.3318209899993576E-2</v>
      </c>
      <c r="D1831" s="42">
        <v>510</v>
      </c>
      <c r="E1831" s="42">
        <f t="shared" si="112"/>
        <v>319</v>
      </c>
      <c r="F1831" s="42">
        <f t="shared" si="113"/>
        <v>638</v>
      </c>
      <c r="G1831" s="42">
        <f t="shared" si="115"/>
        <v>27.637017916195902</v>
      </c>
    </row>
    <row r="1832" spans="2:7" ht="15.75" x14ac:dyDescent="0.25">
      <c r="B1832" s="42">
        <v>94.674531233400018</v>
      </c>
      <c r="C1832" s="42">
        <f t="shared" si="114"/>
        <v>4.3318209899993576E-2</v>
      </c>
      <c r="D1832" s="42">
        <v>510</v>
      </c>
      <c r="E1832" s="42">
        <f t="shared" si="112"/>
        <v>319</v>
      </c>
      <c r="F1832" s="42">
        <f t="shared" si="113"/>
        <v>638</v>
      </c>
      <c r="G1832" s="42">
        <f t="shared" si="115"/>
        <v>27.637017916195902</v>
      </c>
    </row>
    <row r="1833" spans="2:7" ht="15.75" x14ac:dyDescent="0.25">
      <c r="B1833" s="42">
        <v>94.643900633400008</v>
      </c>
      <c r="C1833" s="42">
        <f t="shared" si="114"/>
        <v>3.0630600000009167E-2</v>
      </c>
      <c r="D1833" s="42">
        <v>510</v>
      </c>
      <c r="E1833" s="42">
        <f t="shared" si="112"/>
        <v>319</v>
      </c>
      <c r="F1833" s="42">
        <f t="shared" si="113"/>
        <v>638</v>
      </c>
      <c r="G1833" s="42">
        <f t="shared" si="115"/>
        <v>19.542322800005849</v>
      </c>
    </row>
    <row r="1834" spans="2:7" ht="15.75" x14ac:dyDescent="0.25">
      <c r="B1834" s="42">
        <v>94.600582423400013</v>
      </c>
      <c r="C1834" s="42">
        <f t="shared" si="114"/>
        <v>4.3318209999995361E-2</v>
      </c>
      <c r="D1834" s="42">
        <v>510</v>
      </c>
      <c r="E1834" s="42">
        <f t="shared" si="112"/>
        <v>319</v>
      </c>
      <c r="F1834" s="42">
        <f t="shared" si="113"/>
        <v>638</v>
      </c>
      <c r="G1834" s="42">
        <f t="shared" si="115"/>
        <v>27.63701797999704</v>
      </c>
    </row>
    <row r="1835" spans="2:7" ht="15.75" x14ac:dyDescent="0.25">
      <c r="B1835" s="42">
        <v>94.557264213500019</v>
      </c>
      <c r="C1835" s="42">
        <f t="shared" si="114"/>
        <v>4.3318209899993576E-2</v>
      </c>
      <c r="D1835" s="42">
        <v>510</v>
      </c>
      <c r="E1835" s="42">
        <f t="shared" si="112"/>
        <v>319</v>
      </c>
      <c r="F1835" s="42">
        <f t="shared" si="113"/>
        <v>638</v>
      </c>
      <c r="G1835" s="42">
        <f t="shared" si="115"/>
        <v>27.637017916195902</v>
      </c>
    </row>
    <row r="1836" spans="2:7" ht="15.75" x14ac:dyDescent="0.25">
      <c r="B1836" s="42">
        <v>94.52663361350001</v>
      </c>
      <c r="C1836" s="42">
        <f t="shared" si="114"/>
        <v>3.0630600000009167E-2</v>
      </c>
      <c r="D1836" s="42">
        <v>510</v>
      </c>
      <c r="E1836" s="42">
        <f t="shared" si="112"/>
        <v>319</v>
      </c>
      <c r="F1836" s="42">
        <f t="shared" si="113"/>
        <v>638</v>
      </c>
      <c r="G1836" s="42">
        <f t="shared" si="115"/>
        <v>19.542322800005849</v>
      </c>
    </row>
    <row r="1837" spans="2:7" ht="15.75" x14ac:dyDescent="0.25">
      <c r="B1837" s="42">
        <v>94.483315403500015</v>
      </c>
      <c r="C1837" s="42">
        <f t="shared" si="114"/>
        <v>4.3318209999995361E-2</v>
      </c>
      <c r="D1837" s="42">
        <v>510</v>
      </c>
      <c r="E1837" s="42">
        <f t="shared" si="112"/>
        <v>319</v>
      </c>
      <c r="F1837" s="42">
        <f t="shared" si="113"/>
        <v>638</v>
      </c>
      <c r="G1837" s="42">
        <f t="shared" si="115"/>
        <v>27.63701797999704</v>
      </c>
    </row>
    <row r="1838" spans="2:7" ht="15.75" x14ac:dyDescent="0.25">
      <c r="B1838" s="42">
        <v>94.439997193600021</v>
      </c>
      <c r="C1838" s="42">
        <f t="shared" si="114"/>
        <v>4.3318209899993576E-2</v>
      </c>
      <c r="D1838" s="42">
        <v>508</v>
      </c>
      <c r="E1838" s="42">
        <f t="shared" si="112"/>
        <v>317</v>
      </c>
      <c r="F1838" s="42">
        <f t="shared" si="113"/>
        <v>636</v>
      </c>
      <c r="G1838" s="42">
        <f t="shared" si="115"/>
        <v>27.550381496395914</v>
      </c>
    </row>
    <row r="1839" spans="2:7" ht="15.75" x14ac:dyDescent="0.25">
      <c r="B1839" s="42">
        <v>94.409366593600012</v>
      </c>
      <c r="C1839" s="42">
        <f t="shared" si="114"/>
        <v>3.0630600000009167E-2</v>
      </c>
      <c r="D1839" s="42">
        <v>508</v>
      </c>
      <c r="E1839" s="42">
        <f t="shared" si="112"/>
        <v>317</v>
      </c>
      <c r="F1839" s="42">
        <f t="shared" si="113"/>
        <v>634</v>
      </c>
      <c r="G1839" s="42">
        <f t="shared" si="115"/>
        <v>19.419800400005812</v>
      </c>
    </row>
    <row r="1840" spans="2:7" ht="15.75" x14ac:dyDescent="0.25">
      <c r="B1840" s="42">
        <v>94.366048383600017</v>
      </c>
      <c r="C1840" s="42">
        <f t="shared" si="114"/>
        <v>4.3318209999995361E-2</v>
      </c>
      <c r="D1840" s="42">
        <v>508</v>
      </c>
      <c r="E1840" s="42">
        <f t="shared" si="112"/>
        <v>317</v>
      </c>
      <c r="F1840" s="42">
        <f t="shared" si="113"/>
        <v>634</v>
      </c>
      <c r="G1840" s="42">
        <f t="shared" si="115"/>
        <v>27.463745139997059</v>
      </c>
    </row>
    <row r="1841" spans="2:7" ht="15.75" x14ac:dyDescent="0.25">
      <c r="B1841" s="42">
        <v>94.322730173700023</v>
      </c>
      <c r="C1841" s="42">
        <f t="shared" si="114"/>
        <v>4.3318209899993576E-2</v>
      </c>
      <c r="D1841" s="42">
        <v>508</v>
      </c>
      <c r="E1841" s="42">
        <f t="shared" si="112"/>
        <v>317</v>
      </c>
      <c r="F1841" s="42">
        <f t="shared" si="113"/>
        <v>634</v>
      </c>
      <c r="G1841" s="42">
        <f t="shared" si="115"/>
        <v>27.463745076595927</v>
      </c>
    </row>
    <row r="1842" spans="2:7" ht="15.75" x14ac:dyDescent="0.25">
      <c r="B1842" s="42">
        <v>94.279411963700028</v>
      </c>
      <c r="C1842" s="42">
        <f t="shared" si="114"/>
        <v>4.3318209999995361E-2</v>
      </c>
      <c r="D1842" s="42">
        <v>508</v>
      </c>
      <c r="E1842" s="42">
        <f t="shared" si="112"/>
        <v>317</v>
      </c>
      <c r="F1842" s="42">
        <f t="shared" si="113"/>
        <v>634</v>
      </c>
      <c r="G1842" s="42">
        <f t="shared" si="115"/>
        <v>27.463745139997059</v>
      </c>
    </row>
    <row r="1843" spans="2:7" ht="15.75" x14ac:dyDescent="0.25">
      <c r="B1843" s="42">
        <v>94.236093753800006</v>
      </c>
      <c r="C1843" s="42">
        <f t="shared" si="114"/>
        <v>4.3318209900021998E-2</v>
      </c>
      <c r="D1843" s="42">
        <v>508</v>
      </c>
      <c r="E1843" s="42">
        <f t="shared" si="112"/>
        <v>317</v>
      </c>
      <c r="F1843" s="42">
        <f t="shared" si="113"/>
        <v>634</v>
      </c>
      <c r="G1843" s="42">
        <f t="shared" si="115"/>
        <v>27.463745076613947</v>
      </c>
    </row>
    <row r="1844" spans="2:7" ht="15.75" x14ac:dyDescent="0.25">
      <c r="B1844" s="42">
        <v>94.192775543900012</v>
      </c>
      <c r="C1844" s="42">
        <f t="shared" si="114"/>
        <v>4.3318209899993576E-2</v>
      </c>
      <c r="D1844" s="42">
        <v>508</v>
      </c>
      <c r="E1844" s="42">
        <f t="shared" si="112"/>
        <v>317</v>
      </c>
      <c r="F1844" s="42">
        <f t="shared" si="113"/>
        <v>634</v>
      </c>
      <c r="G1844" s="42">
        <f t="shared" si="115"/>
        <v>27.463745076595927</v>
      </c>
    </row>
    <row r="1845" spans="2:7" ht="15.75" x14ac:dyDescent="0.25">
      <c r="B1845" s="42">
        <v>94.162144943900017</v>
      </c>
      <c r="C1845" s="42">
        <f t="shared" si="114"/>
        <v>3.0630599999994956E-2</v>
      </c>
      <c r="D1845" s="42">
        <v>508</v>
      </c>
      <c r="E1845" s="42">
        <f t="shared" si="112"/>
        <v>317</v>
      </c>
      <c r="F1845" s="42">
        <f t="shared" si="113"/>
        <v>634</v>
      </c>
      <c r="G1845" s="42">
        <f t="shared" si="115"/>
        <v>19.419800399996802</v>
      </c>
    </row>
    <row r="1846" spans="2:7" ht="15.75" x14ac:dyDescent="0.25">
      <c r="B1846" s="42">
        <v>94.131514343900022</v>
      </c>
      <c r="C1846" s="42">
        <f t="shared" si="114"/>
        <v>3.0630599999994956E-2</v>
      </c>
      <c r="D1846" s="42">
        <v>508</v>
      </c>
      <c r="E1846" s="42">
        <f t="shared" si="112"/>
        <v>317</v>
      </c>
      <c r="F1846" s="42">
        <f t="shared" si="113"/>
        <v>634</v>
      </c>
      <c r="G1846" s="42">
        <f t="shared" si="115"/>
        <v>19.419800399996802</v>
      </c>
    </row>
    <row r="1847" spans="2:7" ht="15.75" x14ac:dyDescent="0.25">
      <c r="B1847" s="42">
        <v>94.100883743900013</v>
      </c>
      <c r="C1847" s="42">
        <f t="shared" si="114"/>
        <v>3.0630600000009167E-2</v>
      </c>
      <c r="D1847" s="42">
        <v>508</v>
      </c>
      <c r="E1847" s="42">
        <f t="shared" si="112"/>
        <v>317</v>
      </c>
      <c r="F1847" s="42">
        <f t="shared" si="113"/>
        <v>634</v>
      </c>
      <c r="G1847" s="42">
        <f t="shared" si="115"/>
        <v>19.419800400005812</v>
      </c>
    </row>
    <row r="1848" spans="2:7" ht="15.75" x14ac:dyDescent="0.25">
      <c r="B1848" s="42">
        <v>94.057565533900018</v>
      </c>
      <c r="C1848" s="42">
        <f t="shared" si="114"/>
        <v>4.3318209999995361E-2</v>
      </c>
      <c r="D1848" s="42">
        <v>508</v>
      </c>
      <c r="E1848" s="42">
        <f t="shared" si="112"/>
        <v>317</v>
      </c>
      <c r="F1848" s="42">
        <f t="shared" si="113"/>
        <v>634</v>
      </c>
      <c r="G1848" s="42">
        <f t="shared" si="115"/>
        <v>27.463745139997059</v>
      </c>
    </row>
    <row r="1849" spans="2:7" ht="15.75" x14ac:dyDescent="0.25">
      <c r="B1849" s="42">
        <v>94.014247324000024</v>
      </c>
      <c r="C1849" s="42">
        <f t="shared" si="114"/>
        <v>4.3318209899993576E-2</v>
      </c>
      <c r="D1849" s="42">
        <v>508</v>
      </c>
      <c r="E1849" s="42">
        <f t="shared" si="112"/>
        <v>317</v>
      </c>
      <c r="F1849" s="42">
        <f t="shared" si="113"/>
        <v>634</v>
      </c>
      <c r="G1849" s="42">
        <f t="shared" si="115"/>
        <v>27.463745076595927</v>
      </c>
    </row>
    <row r="1850" spans="2:7" ht="15.75" x14ac:dyDescent="0.25">
      <c r="B1850" s="42">
        <v>93.970929114000015</v>
      </c>
      <c r="C1850" s="42">
        <f t="shared" si="114"/>
        <v>4.3318210000009572E-2</v>
      </c>
      <c r="D1850" s="42">
        <v>508</v>
      </c>
      <c r="E1850" s="42">
        <f t="shared" si="112"/>
        <v>317</v>
      </c>
      <c r="F1850" s="42">
        <f t="shared" si="113"/>
        <v>634</v>
      </c>
      <c r="G1850" s="42">
        <f t="shared" si="115"/>
        <v>27.463745140006068</v>
      </c>
    </row>
    <row r="1851" spans="2:7" ht="15.75" x14ac:dyDescent="0.25">
      <c r="B1851" s="42">
        <v>93.927610904100021</v>
      </c>
      <c r="C1851" s="42">
        <f t="shared" si="114"/>
        <v>4.3318209899993576E-2</v>
      </c>
      <c r="D1851" s="42">
        <v>508</v>
      </c>
      <c r="E1851" s="42">
        <f t="shared" si="112"/>
        <v>317</v>
      </c>
      <c r="F1851" s="42">
        <f t="shared" si="113"/>
        <v>634</v>
      </c>
      <c r="G1851" s="42">
        <f t="shared" si="115"/>
        <v>27.463745076595927</v>
      </c>
    </row>
    <row r="1852" spans="2:7" ht="15.75" x14ac:dyDescent="0.25">
      <c r="B1852" s="42">
        <v>93.884292694100012</v>
      </c>
      <c r="C1852" s="42">
        <f t="shared" si="114"/>
        <v>4.3318210000009572E-2</v>
      </c>
      <c r="D1852" s="42">
        <v>507</v>
      </c>
      <c r="E1852" s="42">
        <f t="shared" si="112"/>
        <v>316</v>
      </c>
      <c r="F1852" s="42">
        <f t="shared" si="113"/>
        <v>633</v>
      </c>
      <c r="G1852" s="42">
        <f t="shared" si="115"/>
        <v>27.420426930006059</v>
      </c>
    </row>
    <row r="1853" spans="2:7" ht="15.75" x14ac:dyDescent="0.25">
      <c r="B1853" s="42">
        <v>93.853662094100017</v>
      </c>
      <c r="C1853" s="42">
        <f t="shared" si="114"/>
        <v>3.0630599999994956E-2</v>
      </c>
      <c r="D1853" s="42">
        <v>506</v>
      </c>
      <c r="E1853" s="42">
        <f t="shared" si="112"/>
        <v>315</v>
      </c>
      <c r="F1853" s="42">
        <f t="shared" si="113"/>
        <v>631</v>
      </c>
      <c r="G1853" s="42">
        <f t="shared" si="115"/>
        <v>19.327908599996817</v>
      </c>
    </row>
    <row r="1854" spans="2:7" ht="15.75" x14ac:dyDescent="0.25">
      <c r="B1854" s="42">
        <v>93.823031494100022</v>
      </c>
      <c r="C1854" s="42">
        <f t="shared" si="114"/>
        <v>3.0630599999994956E-2</v>
      </c>
      <c r="D1854" s="42">
        <v>506</v>
      </c>
      <c r="E1854" s="42">
        <f t="shared" si="112"/>
        <v>315</v>
      </c>
      <c r="F1854" s="42">
        <f t="shared" si="113"/>
        <v>630</v>
      </c>
      <c r="G1854" s="42">
        <f t="shared" si="115"/>
        <v>19.297277999996822</v>
      </c>
    </row>
    <row r="1855" spans="2:7" ht="15.75" x14ac:dyDescent="0.25">
      <c r="B1855" s="42">
        <v>93.792400894100012</v>
      </c>
      <c r="C1855" s="42">
        <f t="shared" si="114"/>
        <v>3.0630600000009167E-2</v>
      </c>
      <c r="D1855" s="42">
        <v>506</v>
      </c>
      <c r="E1855" s="42">
        <f t="shared" si="112"/>
        <v>315</v>
      </c>
      <c r="F1855" s="42">
        <f t="shared" si="113"/>
        <v>630</v>
      </c>
      <c r="G1855" s="42">
        <f t="shared" si="115"/>
        <v>19.297278000005775</v>
      </c>
    </row>
    <row r="1856" spans="2:7" ht="15.75" x14ac:dyDescent="0.25">
      <c r="B1856" s="42">
        <v>93.761770294100018</v>
      </c>
      <c r="C1856" s="42">
        <f t="shared" si="114"/>
        <v>3.0630599999994956E-2</v>
      </c>
      <c r="D1856" s="42">
        <v>506</v>
      </c>
      <c r="E1856" s="42">
        <f t="shared" si="112"/>
        <v>315</v>
      </c>
      <c r="F1856" s="42">
        <f t="shared" si="113"/>
        <v>630</v>
      </c>
      <c r="G1856" s="42">
        <f t="shared" si="115"/>
        <v>19.297277999996822</v>
      </c>
    </row>
    <row r="1857" spans="2:7" ht="15.75" x14ac:dyDescent="0.25">
      <c r="B1857" s="42">
        <v>93.718452084200024</v>
      </c>
      <c r="C1857" s="42">
        <f t="shared" si="114"/>
        <v>4.3318209899993576E-2</v>
      </c>
      <c r="D1857" s="42">
        <v>506</v>
      </c>
      <c r="E1857" s="42">
        <f t="shared" si="112"/>
        <v>315</v>
      </c>
      <c r="F1857" s="42">
        <f t="shared" si="113"/>
        <v>630</v>
      </c>
      <c r="G1857" s="42">
        <f t="shared" si="115"/>
        <v>27.290472236995953</v>
      </c>
    </row>
    <row r="1858" spans="2:7" ht="15.75" x14ac:dyDescent="0.25">
      <c r="B1858" s="42">
        <v>93.675133874300016</v>
      </c>
      <c r="C1858" s="42">
        <f t="shared" si="114"/>
        <v>4.3318209900007787E-2</v>
      </c>
      <c r="D1858" s="42">
        <v>506</v>
      </c>
      <c r="E1858" s="42">
        <f t="shared" si="112"/>
        <v>315</v>
      </c>
      <c r="F1858" s="42">
        <f t="shared" si="113"/>
        <v>630</v>
      </c>
      <c r="G1858" s="42">
        <f t="shared" si="115"/>
        <v>27.290472237004906</v>
      </c>
    </row>
    <row r="1859" spans="2:7" ht="15.75" x14ac:dyDescent="0.25">
      <c r="B1859" s="42">
        <v>93.631815664300021</v>
      </c>
      <c r="C1859" s="42">
        <f t="shared" si="114"/>
        <v>4.3318209999995361E-2</v>
      </c>
      <c r="D1859" s="42">
        <v>506</v>
      </c>
      <c r="E1859" s="42">
        <f t="shared" si="112"/>
        <v>315</v>
      </c>
      <c r="F1859" s="42">
        <f t="shared" si="113"/>
        <v>630</v>
      </c>
      <c r="G1859" s="42">
        <f t="shared" si="115"/>
        <v>27.290472299997077</v>
      </c>
    </row>
    <row r="1860" spans="2:7" ht="15.75" x14ac:dyDescent="0.25">
      <c r="B1860" s="42">
        <v>93.588497454400013</v>
      </c>
      <c r="C1860" s="42">
        <f t="shared" si="114"/>
        <v>4.3318209900007787E-2</v>
      </c>
      <c r="D1860" s="42">
        <v>506</v>
      </c>
      <c r="E1860" s="42">
        <f t="shared" si="112"/>
        <v>315</v>
      </c>
      <c r="F1860" s="42">
        <f t="shared" si="113"/>
        <v>630</v>
      </c>
      <c r="G1860" s="42">
        <f t="shared" si="115"/>
        <v>27.290472237004906</v>
      </c>
    </row>
    <row r="1861" spans="2:7" ht="15.75" x14ac:dyDescent="0.25">
      <c r="B1861" s="42">
        <v>93.545179244400018</v>
      </c>
      <c r="C1861" s="42">
        <f t="shared" si="114"/>
        <v>4.3318209999995361E-2</v>
      </c>
      <c r="D1861" s="42">
        <v>506</v>
      </c>
      <c r="E1861" s="42">
        <f t="shared" ref="E1861:E1924" si="116">D1861-191</f>
        <v>315</v>
      </c>
      <c r="F1861" s="42">
        <f t="shared" ref="F1861:F1924" si="117">E1861+E1860</f>
        <v>630</v>
      </c>
      <c r="G1861" s="42">
        <f t="shared" si="115"/>
        <v>27.290472299997077</v>
      </c>
    </row>
    <row r="1862" spans="2:7" ht="15.75" x14ac:dyDescent="0.25">
      <c r="B1862" s="42">
        <v>93.514548644400008</v>
      </c>
      <c r="C1862" s="42">
        <f t="shared" ref="C1862:C1925" si="118">B1861-B1862</f>
        <v>3.0630600000009167E-2</v>
      </c>
      <c r="D1862" s="42">
        <v>506</v>
      </c>
      <c r="E1862" s="42">
        <f t="shared" si="116"/>
        <v>315</v>
      </c>
      <c r="F1862" s="42">
        <f t="shared" si="117"/>
        <v>630</v>
      </c>
      <c r="G1862" s="42">
        <f t="shared" si="115"/>
        <v>19.297278000005775</v>
      </c>
    </row>
    <row r="1863" spans="2:7" ht="15.75" x14ac:dyDescent="0.25">
      <c r="B1863" s="42">
        <v>93.483918044400028</v>
      </c>
      <c r="C1863" s="42">
        <f t="shared" si="118"/>
        <v>3.0630599999980745E-2</v>
      </c>
      <c r="D1863" s="42">
        <v>506</v>
      </c>
      <c r="E1863" s="42">
        <f t="shared" si="116"/>
        <v>315</v>
      </c>
      <c r="F1863" s="42">
        <f t="shared" si="117"/>
        <v>630</v>
      </c>
      <c r="G1863" s="42">
        <f t="shared" ref="G1863:G1926" si="119">F1863*C1863</f>
        <v>19.29727799998787</v>
      </c>
    </row>
    <row r="1864" spans="2:7" ht="15.75" x14ac:dyDescent="0.25">
      <c r="B1864" s="42">
        <v>93.44059983450002</v>
      </c>
      <c r="C1864" s="42">
        <f t="shared" si="118"/>
        <v>4.3318209900007787E-2</v>
      </c>
      <c r="D1864" s="42">
        <v>505</v>
      </c>
      <c r="E1864" s="42">
        <f t="shared" si="116"/>
        <v>314</v>
      </c>
      <c r="F1864" s="42">
        <f t="shared" si="117"/>
        <v>629</v>
      </c>
      <c r="G1864" s="42">
        <f t="shared" si="119"/>
        <v>27.247154027104898</v>
      </c>
    </row>
    <row r="1865" spans="2:7" ht="15.75" x14ac:dyDescent="0.25">
      <c r="B1865" s="42">
        <v>93.39728162450001</v>
      </c>
      <c r="C1865" s="42">
        <f t="shared" si="118"/>
        <v>4.3318210000009572E-2</v>
      </c>
      <c r="D1865" s="42">
        <v>504</v>
      </c>
      <c r="E1865" s="42">
        <f t="shared" si="116"/>
        <v>313</v>
      </c>
      <c r="F1865" s="42">
        <f t="shared" si="117"/>
        <v>627</v>
      </c>
      <c r="G1865" s="42">
        <f t="shared" si="119"/>
        <v>27.160517670006001</v>
      </c>
    </row>
    <row r="1866" spans="2:7" ht="15.75" x14ac:dyDescent="0.25">
      <c r="B1866" s="42">
        <v>93.366651024500015</v>
      </c>
      <c r="C1866" s="42">
        <f t="shared" si="118"/>
        <v>3.0630599999994956E-2</v>
      </c>
      <c r="D1866" s="42">
        <v>504</v>
      </c>
      <c r="E1866" s="42">
        <f t="shared" si="116"/>
        <v>313</v>
      </c>
      <c r="F1866" s="42">
        <f t="shared" si="117"/>
        <v>626</v>
      </c>
      <c r="G1866" s="42">
        <f t="shared" si="119"/>
        <v>19.174755599996843</v>
      </c>
    </row>
    <row r="1867" spans="2:7" ht="15.75" x14ac:dyDescent="0.25">
      <c r="B1867" s="42">
        <v>93.323332814600008</v>
      </c>
      <c r="C1867" s="42">
        <f t="shared" si="118"/>
        <v>4.3318209900007787E-2</v>
      </c>
      <c r="D1867" s="42">
        <v>504</v>
      </c>
      <c r="E1867" s="42">
        <f t="shared" si="116"/>
        <v>313</v>
      </c>
      <c r="F1867" s="42">
        <f t="shared" si="117"/>
        <v>626</v>
      </c>
      <c r="G1867" s="42">
        <f t="shared" si="119"/>
        <v>27.117199397404875</v>
      </c>
    </row>
    <row r="1868" spans="2:7" ht="15.75" x14ac:dyDescent="0.25">
      <c r="B1868" s="42">
        <v>93.280014604600012</v>
      </c>
      <c r="C1868" s="42">
        <f t="shared" si="118"/>
        <v>4.3318209999995361E-2</v>
      </c>
      <c r="D1868" s="42">
        <v>504</v>
      </c>
      <c r="E1868" s="42">
        <f t="shared" si="116"/>
        <v>313</v>
      </c>
      <c r="F1868" s="42">
        <f t="shared" si="117"/>
        <v>626</v>
      </c>
      <c r="G1868" s="42">
        <f t="shared" si="119"/>
        <v>27.117199459997096</v>
      </c>
    </row>
    <row r="1869" spans="2:7" ht="15.75" x14ac:dyDescent="0.25">
      <c r="B1869" s="42">
        <v>93.249384004600017</v>
      </c>
      <c r="C1869" s="42">
        <f t="shared" si="118"/>
        <v>3.0630599999994956E-2</v>
      </c>
      <c r="D1869" s="42">
        <v>504</v>
      </c>
      <c r="E1869" s="42">
        <f t="shared" si="116"/>
        <v>313</v>
      </c>
      <c r="F1869" s="42">
        <f t="shared" si="117"/>
        <v>626</v>
      </c>
      <c r="G1869" s="42">
        <f t="shared" si="119"/>
        <v>19.174755599996843</v>
      </c>
    </row>
    <row r="1870" spans="2:7" ht="15.75" x14ac:dyDescent="0.25">
      <c r="B1870" s="42">
        <v>93.20606579470001</v>
      </c>
      <c r="C1870" s="42">
        <f t="shared" si="118"/>
        <v>4.3318209900007787E-2</v>
      </c>
      <c r="D1870" s="42">
        <v>504</v>
      </c>
      <c r="E1870" s="42">
        <f t="shared" si="116"/>
        <v>313</v>
      </c>
      <c r="F1870" s="42">
        <f t="shared" si="117"/>
        <v>626</v>
      </c>
      <c r="G1870" s="42">
        <f t="shared" si="119"/>
        <v>27.117199397404875</v>
      </c>
    </row>
    <row r="1871" spans="2:7" ht="15.75" x14ac:dyDescent="0.25">
      <c r="B1871" s="42">
        <v>93.162747584800016</v>
      </c>
      <c r="C1871" s="42">
        <f t="shared" si="118"/>
        <v>4.3318209899993576E-2</v>
      </c>
      <c r="D1871" s="42">
        <v>503</v>
      </c>
      <c r="E1871" s="42">
        <f t="shared" si="116"/>
        <v>312</v>
      </c>
      <c r="F1871" s="42">
        <f t="shared" si="117"/>
        <v>625</v>
      </c>
      <c r="G1871" s="42">
        <f t="shared" si="119"/>
        <v>27.073881187495985</v>
      </c>
    </row>
    <row r="1872" spans="2:7" ht="15.75" x14ac:dyDescent="0.25">
      <c r="B1872" s="42">
        <v>93.132116984800007</v>
      </c>
      <c r="C1872" s="42">
        <f t="shared" si="118"/>
        <v>3.0630600000009167E-2</v>
      </c>
      <c r="D1872" s="42">
        <v>503</v>
      </c>
      <c r="E1872" s="42">
        <f t="shared" si="116"/>
        <v>312</v>
      </c>
      <c r="F1872" s="42">
        <f t="shared" si="117"/>
        <v>624</v>
      </c>
      <c r="G1872" s="42">
        <f t="shared" si="119"/>
        <v>19.11349440000572</v>
      </c>
    </row>
    <row r="1873" spans="2:7" ht="15.75" x14ac:dyDescent="0.25">
      <c r="B1873" s="42">
        <v>93.101486384800026</v>
      </c>
      <c r="C1873" s="42">
        <f t="shared" si="118"/>
        <v>3.0630599999980745E-2</v>
      </c>
      <c r="D1873" s="42">
        <v>503</v>
      </c>
      <c r="E1873" s="42">
        <f t="shared" si="116"/>
        <v>312</v>
      </c>
      <c r="F1873" s="42">
        <f t="shared" si="117"/>
        <v>624</v>
      </c>
      <c r="G1873" s="42">
        <f t="shared" si="119"/>
        <v>19.113494399987985</v>
      </c>
    </row>
    <row r="1874" spans="2:7" ht="15.75" x14ac:dyDescent="0.25">
      <c r="B1874" s="42">
        <v>93.058168174800031</v>
      </c>
      <c r="C1874" s="42">
        <f t="shared" si="118"/>
        <v>4.3318209999995361E-2</v>
      </c>
      <c r="D1874" s="42">
        <v>503</v>
      </c>
      <c r="E1874" s="42">
        <f t="shared" si="116"/>
        <v>312</v>
      </c>
      <c r="F1874" s="42">
        <f t="shared" si="117"/>
        <v>624</v>
      </c>
      <c r="G1874" s="42">
        <f t="shared" si="119"/>
        <v>27.030563039997105</v>
      </c>
    </row>
    <row r="1875" spans="2:7" ht="15.75" x14ac:dyDescent="0.25">
      <c r="B1875" s="42">
        <v>93.027537574800022</v>
      </c>
      <c r="C1875" s="42">
        <f t="shared" si="118"/>
        <v>3.0630600000009167E-2</v>
      </c>
      <c r="D1875" s="42">
        <v>503</v>
      </c>
      <c r="E1875" s="42">
        <f t="shared" si="116"/>
        <v>312</v>
      </c>
      <c r="F1875" s="42">
        <f t="shared" si="117"/>
        <v>624</v>
      </c>
      <c r="G1875" s="42">
        <f t="shared" si="119"/>
        <v>19.11349440000572</v>
      </c>
    </row>
    <row r="1876" spans="2:7" ht="15.75" x14ac:dyDescent="0.25">
      <c r="B1876" s="42">
        <v>92.996906974800012</v>
      </c>
      <c r="C1876" s="42">
        <f t="shared" si="118"/>
        <v>3.0630600000009167E-2</v>
      </c>
      <c r="D1876" s="42">
        <v>503</v>
      </c>
      <c r="E1876" s="42">
        <f t="shared" si="116"/>
        <v>312</v>
      </c>
      <c r="F1876" s="42">
        <f t="shared" si="117"/>
        <v>624</v>
      </c>
      <c r="G1876" s="42">
        <f t="shared" si="119"/>
        <v>19.11349440000572</v>
      </c>
    </row>
    <row r="1877" spans="2:7" ht="15.75" x14ac:dyDescent="0.25">
      <c r="B1877" s="42">
        <v>92.953588764900019</v>
      </c>
      <c r="C1877" s="42">
        <f t="shared" si="118"/>
        <v>4.3318209899993576E-2</v>
      </c>
      <c r="D1877" s="42">
        <v>503</v>
      </c>
      <c r="E1877" s="42">
        <f t="shared" si="116"/>
        <v>312</v>
      </c>
      <c r="F1877" s="42">
        <f t="shared" si="117"/>
        <v>624</v>
      </c>
      <c r="G1877" s="42">
        <f t="shared" si="119"/>
        <v>27.030562977595991</v>
      </c>
    </row>
    <row r="1878" spans="2:7" ht="15.75" x14ac:dyDescent="0.25">
      <c r="B1878" s="42">
        <v>92.910270554900023</v>
      </c>
      <c r="C1878" s="42">
        <f t="shared" si="118"/>
        <v>4.3318209999995361E-2</v>
      </c>
      <c r="D1878" s="42">
        <v>503</v>
      </c>
      <c r="E1878" s="42">
        <f t="shared" si="116"/>
        <v>312</v>
      </c>
      <c r="F1878" s="42">
        <f t="shared" si="117"/>
        <v>624</v>
      </c>
      <c r="G1878" s="42">
        <f t="shared" si="119"/>
        <v>27.030563039997105</v>
      </c>
    </row>
    <row r="1879" spans="2:7" ht="15.75" x14ac:dyDescent="0.25">
      <c r="B1879" s="42">
        <v>92.866952345000016</v>
      </c>
      <c r="C1879" s="42">
        <f t="shared" si="118"/>
        <v>4.3318209900007787E-2</v>
      </c>
      <c r="D1879" s="42">
        <v>503</v>
      </c>
      <c r="E1879" s="42">
        <f t="shared" si="116"/>
        <v>312</v>
      </c>
      <c r="F1879" s="42">
        <f t="shared" si="117"/>
        <v>624</v>
      </c>
      <c r="G1879" s="42">
        <f t="shared" si="119"/>
        <v>27.030562977604859</v>
      </c>
    </row>
    <row r="1880" spans="2:7" ht="15.75" x14ac:dyDescent="0.25">
      <c r="B1880" s="42">
        <v>92.823634135000006</v>
      </c>
      <c r="C1880" s="42">
        <f t="shared" si="118"/>
        <v>4.3318210000009572E-2</v>
      </c>
      <c r="D1880" s="42">
        <v>503</v>
      </c>
      <c r="E1880" s="42">
        <f t="shared" si="116"/>
        <v>312</v>
      </c>
      <c r="F1880" s="42">
        <f t="shared" si="117"/>
        <v>624</v>
      </c>
      <c r="G1880" s="42">
        <f t="shared" si="119"/>
        <v>27.030563040005973</v>
      </c>
    </row>
    <row r="1881" spans="2:7" ht="15.75" x14ac:dyDescent="0.25">
      <c r="B1881" s="42">
        <v>92.793003535000025</v>
      </c>
      <c r="C1881" s="42">
        <f t="shared" si="118"/>
        <v>3.0630599999980745E-2</v>
      </c>
      <c r="D1881" s="42">
        <v>503</v>
      </c>
      <c r="E1881" s="42">
        <f t="shared" si="116"/>
        <v>312</v>
      </c>
      <c r="F1881" s="42">
        <f t="shared" si="117"/>
        <v>624</v>
      </c>
      <c r="G1881" s="42">
        <f t="shared" si="119"/>
        <v>19.113494399987985</v>
      </c>
    </row>
    <row r="1882" spans="2:7" ht="15.75" x14ac:dyDescent="0.25">
      <c r="B1882" s="42">
        <v>92.749685325100018</v>
      </c>
      <c r="C1882" s="42">
        <f t="shared" si="118"/>
        <v>4.3318209900007787E-2</v>
      </c>
      <c r="D1882" s="42">
        <v>503</v>
      </c>
      <c r="E1882" s="42">
        <f t="shared" si="116"/>
        <v>312</v>
      </c>
      <c r="F1882" s="42">
        <f t="shared" si="117"/>
        <v>624</v>
      </c>
      <c r="G1882" s="42">
        <f t="shared" si="119"/>
        <v>27.030562977604859</v>
      </c>
    </row>
    <row r="1883" spans="2:7" ht="15.75" x14ac:dyDescent="0.25">
      <c r="B1883" s="42">
        <v>92.719054725100023</v>
      </c>
      <c r="C1883" s="42">
        <f t="shared" si="118"/>
        <v>3.0630599999994956E-2</v>
      </c>
      <c r="D1883" s="42">
        <v>503</v>
      </c>
      <c r="E1883" s="42">
        <f t="shared" si="116"/>
        <v>312</v>
      </c>
      <c r="F1883" s="42">
        <f t="shared" si="117"/>
        <v>624</v>
      </c>
      <c r="G1883" s="42">
        <f t="shared" si="119"/>
        <v>19.113494399996853</v>
      </c>
    </row>
    <row r="1884" spans="2:7" ht="15.75" x14ac:dyDescent="0.25">
      <c r="B1884" s="42">
        <v>92.688424125100013</v>
      </c>
      <c r="C1884" s="42">
        <f t="shared" si="118"/>
        <v>3.0630600000009167E-2</v>
      </c>
      <c r="D1884" s="42">
        <v>503</v>
      </c>
      <c r="E1884" s="42">
        <f t="shared" si="116"/>
        <v>312</v>
      </c>
      <c r="F1884" s="42">
        <f t="shared" si="117"/>
        <v>624</v>
      </c>
      <c r="G1884" s="42">
        <f t="shared" si="119"/>
        <v>19.11349440000572</v>
      </c>
    </row>
    <row r="1885" spans="2:7" ht="15.75" x14ac:dyDescent="0.25">
      <c r="B1885" s="42">
        <v>92.64510591520002</v>
      </c>
      <c r="C1885" s="42">
        <f t="shared" si="118"/>
        <v>4.3318209899993576E-2</v>
      </c>
      <c r="D1885" s="42">
        <v>503</v>
      </c>
      <c r="E1885" s="42">
        <f t="shared" si="116"/>
        <v>312</v>
      </c>
      <c r="F1885" s="42">
        <f t="shared" si="117"/>
        <v>624</v>
      </c>
      <c r="G1885" s="42">
        <f t="shared" si="119"/>
        <v>27.030562977595991</v>
      </c>
    </row>
    <row r="1886" spans="2:7" ht="15.75" x14ac:dyDescent="0.25">
      <c r="B1886" s="42">
        <v>92.601787705200024</v>
      </c>
      <c r="C1886" s="42">
        <f t="shared" si="118"/>
        <v>4.3318209999995361E-2</v>
      </c>
      <c r="D1886" s="42">
        <v>502</v>
      </c>
      <c r="E1886" s="42">
        <f t="shared" si="116"/>
        <v>311</v>
      </c>
      <c r="F1886" s="42">
        <f t="shared" si="117"/>
        <v>623</v>
      </c>
      <c r="G1886" s="42">
        <f t="shared" si="119"/>
        <v>26.98724482999711</v>
      </c>
    </row>
    <row r="1887" spans="2:7" ht="15.75" x14ac:dyDescent="0.25">
      <c r="B1887" s="42">
        <v>92.558469495300017</v>
      </c>
      <c r="C1887" s="42">
        <f t="shared" si="118"/>
        <v>4.3318209900007787E-2</v>
      </c>
      <c r="D1887" s="42">
        <v>502</v>
      </c>
      <c r="E1887" s="42">
        <f t="shared" si="116"/>
        <v>311</v>
      </c>
      <c r="F1887" s="42">
        <f t="shared" si="117"/>
        <v>622</v>
      </c>
      <c r="G1887" s="42">
        <f t="shared" si="119"/>
        <v>26.943926557804843</v>
      </c>
    </row>
    <row r="1888" spans="2:7" ht="15.75" x14ac:dyDescent="0.25">
      <c r="B1888" s="42">
        <v>92.527838895300022</v>
      </c>
      <c r="C1888" s="42">
        <f t="shared" si="118"/>
        <v>3.0630599999994956E-2</v>
      </c>
      <c r="D1888" s="42">
        <v>501</v>
      </c>
      <c r="E1888" s="42">
        <f t="shared" si="116"/>
        <v>310</v>
      </c>
      <c r="F1888" s="42">
        <f t="shared" si="117"/>
        <v>621</v>
      </c>
      <c r="G1888" s="42">
        <f t="shared" si="119"/>
        <v>19.021602599996868</v>
      </c>
    </row>
    <row r="1889" spans="2:7" ht="15.75" x14ac:dyDescent="0.25">
      <c r="B1889" s="42">
        <v>92.497208295300013</v>
      </c>
      <c r="C1889" s="42">
        <f t="shared" si="118"/>
        <v>3.0630600000009167E-2</v>
      </c>
      <c r="D1889" s="42">
        <v>501</v>
      </c>
      <c r="E1889" s="42">
        <f t="shared" si="116"/>
        <v>310</v>
      </c>
      <c r="F1889" s="42">
        <f t="shared" si="117"/>
        <v>620</v>
      </c>
      <c r="G1889" s="42">
        <f t="shared" si="119"/>
        <v>18.990972000005684</v>
      </c>
    </row>
    <row r="1890" spans="2:7" ht="15.75" x14ac:dyDescent="0.25">
      <c r="B1890" s="42">
        <v>92.466577695300018</v>
      </c>
      <c r="C1890" s="42">
        <f t="shared" si="118"/>
        <v>3.0630599999994956E-2</v>
      </c>
      <c r="D1890" s="42">
        <v>501</v>
      </c>
      <c r="E1890" s="42">
        <f t="shared" si="116"/>
        <v>310</v>
      </c>
      <c r="F1890" s="42">
        <f t="shared" si="117"/>
        <v>620</v>
      </c>
      <c r="G1890" s="42">
        <f t="shared" si="119"/>
        <v>18.990971999996873</v>
      </c>
    </row>
    <row r="1891" spans="2:7" ht="15.75" x14ac:dyDescent="0.25">
      <c r="B1891" s="42">
        <v>92.423259485300022</v>
      </c>
      <c r="C1891" s="42">
        <f t="shared" si="118"/>
        <v>4.3318209999995361E-2</v>
      </c>
      <c r="D1891" s="42">
        <v>501</v>
      </c>
      <c r="E1891" s="42">
        <f t="shared" si="116"/>
        <v>310</v>
      </c>
      <c r="F1891" s="42">
        <f t="shared" si="117"/>
        <v>620</v>
      </c>
      <c r="G1891" s="42">
        <f t="shared" si="119"/>
        <v>26.857290199997124</v>
      </c>
    </row>
    <row r="1892" spans="2:7" ht="15.75" x14ac:dyDescent="0.25">
      <c r="B1892" s="42">
        <v>92.379941275400014</v>
      </c>
      <c r="C1892" s="42">
        <f t="shared" si="118"/>
        <v>4.3318209900007787E-2</v>
      </c>
      <c r="D1892" s="42">
        <v>501</v>
      </c>
      <c r="E1892" s="42">
        <f t="shared" si="116"/>
        <v>310</v>
      </c>
      <c r="F1892" s="42">
        <f t="shared" si="117"/>
        <v>620</v>
      </c>
      <c r="G1892" s="42">
        <f t="shared" si="119"/>
        <v>26.857290138004828</v>
      </c>
    </row>
    <row r="1893" spans="2:7" ht="15.75" x14ac:dyDescent="0.25">
      <c r="B1893" s="42">
        <v>92.336623065400019</v>
      </c>
      <c r="C1893" s="42">
        <f t="shared" si="118"/>
        <v>4.3318209999995361E-2</v>
      </c>
      <c r="D1893" s="42">
        <v>501</v>
      </c>
      <c r="E1893" s="42">
        <f t="shared" si="116"/>
        <v>310</v>
      </c>
      <c r="F1893" s="42">
        <f t="shared" si="117"/>
        <v>620</v>
      </c>
      <c r="G1893" s="42">
        <f t="shared" si="119"/>
        <v>26.857290199997124</v>
      </c>
    </row>
    <row r="1894" spans="2:7" ht="15.75" x14ac:dyDescent="0.25">
      <c r="B1894" s="42">
        <v>92.305992465400024</v>
      </c>
      <c r="C1894" s="42">
        <f t="shared" si="118"/>
        <v>3.0630599999994956E-2</v>
      </c>
      <c r="D1894" s="42">
        <v>501</v>
      </c>
      <c r="E1894" s="42">
        <f t="shared" si="116"/>
        <v>310</v>
      </c>
      <c r="F1894" s="42">
        <f t="shared" si="117"/>
        <v>620</v>
      </c>
      <c r="G1894" s="42">
        <f t="shared" si="119"/>
        <v>18.990971999996873</v>
      </c>
    </row>
    <row r="1895" spans="2:7" ht="15.75" x14ac:dyDescent="0.25">
      <c r="B1895" s="42">
        <v>92.275361865400015</v>
      </c>
      <c r="C1895" s="42">
        <f t="shared" si="118"/>
        <v>3.0630600000009167E-2</v>
      </c>
      <c r="D1895" s="42">
        <v>501</v>
      </c>
      <c r="E1895" s="42">
        <f t="shared" si="116"/>
        <v>310</v>
      </c>
      <c r="F1895" s="42">
        <f t="shared" si="117"/>
        <v>620</v>
      </c>
      <c r="G1895" s="42">
        <f t="shared" si="119"/>
        <v>18.990972000005684</v>
      </c>
    </row>
    <row r="1896" spans="2:7" ht="15.75" x14ac:dyDescent="0.25">
      <c r="B1896" s="42">
        <v>92.244731265400006</v>
      </c>
      <c r="C1896" s="42">
        <f t="shared" si="118"/>
        <v>3.0630600000009167E-2</v>
      </c>
      <c r="D1896" s="42">
        <v>501</v>
      </c>
      <c r="E1896" s="42">
        <f t="shared" si="116"/>
        <v>310</v>
      </c>
      <c r="F1896" s="42">
        <f t="shared" si="117"/>
        <v>620</v>
      </c>
      <c r="G1896" s="42">
        <f t="shared" si="119"/>
        <v>18.990972000005684</v>
      </c>
    </row>
    <row r="1897" spans="2:7" ht="15.75" x14ac:dyDescent="0.25">
      <c r="B1897" s="42">
        <v>92.201413055500012</v>
      </c>
      <c r="C1897" s="42">
        <f t="shared" si="118"/>
        <v>4.3318209899993576E-2</v>
      </c>
      <c r="D1897" s="42">
        <v>501</v>
      </c>
      <c r="E1897" s="42">
        <f t="shared" si="116"/>
        <v>310</v>
      </c>
      <c r="F1897" s="42">
        <f t="shared" si="117"/>
        <v>620</v>
      </c>
      <c r="G1897" s="42">
        <f t="shared" si="119"/>
        <v>26.857290137996017</v>
      </c>
    </row>
    <row r="1898" spans="2:7" ht="15.75" x14ac:dyDescent="0.25">
      <c r="B1898" s="42">
        <v>92.170782455500017</v>
      </c>
      <c r="C1898" s="42">
        <f t="shared" si="118"/>
        <v>3.0630599999994956E-2</v>
      </c>
      <c r="D1898" s="42">
        <v>501</v>
      </c>
      <c r="E1898" s="42">
        <f t="shared" si="116"/>
        <v>310</v>
      </c>
      <c r="F1898" s="42">
        <f t="shared" si="117"/>
        <v>620</v>
      </c>
      <c r="G1898" s="42">
        <f t="shared" si="119"/>
        <v>18.990971999996873</v>
      </c>
    </row>
    <row r="1899" spans="2:7" ht="15.75" x14ac:dyDescent="0.25">
      <c r="B1899" s="42">
        <v>92.127464316300006</v>
      </c>
      <c r="C1899" s="42">
        <f t="shared" si="118"/>
        <v>4.3318139200010819E-2</v>
      </c>
      <c r="D1899" s="42">
        <v>501</v>
      </c>
      <c r="E1899" s="42">
        <f t="shared" si="116"/>
        <v>310</v>
      </c>
      <c r="F1899" s="42">
        <f t="shared" si="117"/>
        <v>620</v>
      </c>
      <c r="G1899" s="42">
        <f t="shared" si="119"/>
        <v>26.857246304006708</v>
      </c>
    </row>
    <row r="1900" spans="2:7" ht="15.75" x14ac:dyDescent="0.25">
      <c r="B1900" s="42">
        <v>92.084146106300011</v>
      </c>
      <c r="C1900" s="42">
        <f t="shared" si="118"/>
        <v>4.3318209999995361E-2</v>
      </c>
      <c r="D1900" s="42">
        <v>501</v>
      </c>
      <c r="E1900" s="42">
        <f t="shared" si="116"/>
        <v>310</v>
      </c>
      <c r="F1900" s="42">
        <f t="shared" si="117"/>
        <v>620</v>
      </c>
      <c r="G1900" s="42">
        <f t="shared" si="119"/>
        <v>26.857290199997124</v>
      </c>
    </row>
    <row r="1901" spans="2:7" ht="15.75" x14ac:dyDescent="0.25">
      <c r="B1901" s="42">
        <v>92.053515506300016</v>
      </c>
      <c r="C1901" s="42">
        <f t="shared" si="118"/>
        <v>3.0630599999994956E-2</v>
      </c>
      <c r="D1901" s="42">
        <v>501</v>
      </c>
      <c r="E1901" s="42">
        <f t="shared" si="116"/>
        <v>310</v>
      </c>
      <c r="F1901" s="42">
        <f t="shared" si="117"/>
        <v>620</v>
      </c>
      <c r="G1901" s="42">
        <f t="shared" si="119"/>
        <v>18.990971999996873</v>
      </c>
    </row>
    <row r="1902" spans="2:7" ht="15.75" x14ac:dyDescent="0.25">
      <c r="B1902" s="42">
        <v>92.010197296400008</v>
      </c>
      <c r="C1902" s="42">
        <f t="shared" si="118"/>
        <v>4.3318209900007787E-2</v>
      </c>
      <c r="D1902" s="42">
        <v>501</v>
      </c>
      <c r="E1902" s="42">
        <f t="shared" si="116"/>
        <v>310</v>
      </c>
      <c r="F1902" s="42">
        <f t="shared" si="117"/>
        <v>620</v>
      </c>
      <c r="G1902" s="42">
        <f t="shared" si="119"/>
        <v>26.857290138004828</v>
      </c>
    </row>
    <row r="1903" spans="2:7" ht="15.75" x14ac:dyDescent="0.25">
      <c r="B1903" s="42">
        <v>91.979566696400028</v>
      </c>
      <c r="C1903" s="42">
        <f t="shared" si="118"/>
        <v>3.0630599999980745E-2</v>
      </c>
      <c r="D1903" s="42">
        <v>501</v>
      </c>
      <c r="E1903" s="42">
        <f t="shared" si="116"/>
        <v>310</v>
      </c>
      <c r="F1903" s="42">
        <f t="shared" si="117"/>
        <v>620</v>
      </c>
      <c r="G1903" s="42">
        <f t="shared" si="119"/>
        <v>18.990971999988062</v>
      </c>
    </row>
    <row r="1904" spans="2:7" ht="15.75" x14ac:dyDescent="0.25">
      <c r="B1904" s="42">
        <v>91.936248486400018</v>
      </c>
      <c r="C1904" s="42">
        <f t="shared" si="118"/>
        <v>4.3318210000009572E-2</v>
      </c>
      <c r="D1904" s="42">
        <v>501</v>
      </c>
      <c r="E1904" s="42">
        <f t="shared" si="116"/>
        <v>310</v>
      </c>
      <c r="F1904" s="42">
        <f t="shared" si="117"/>
        <v>620</v>
      </c>
      <c r="G1904" s="42">
        <f t="shared" si="119"/>
        <v>26.857290200005934</v>
      </c>
    </row>
    <row r="1905" spans="2:7" ht="15.75" x14ac:dyDescent="0.25">
      <c r="B1905" s="42">
        <v>91.905617886400023</v>
      </c>
      <c r="C1905" s="42">
        <f t="shared" si="118"/>
        <v>3.0630599999994956E-2</v>
      </c>
      <c r="D1905" s="42">
        <v>501</v>
      </c>
      <c r="E1905" s="42">
        <f t="shared" si="116"/>
        <v>310</v>
      </c>
      <c r="F1905" s="42">
        <f t="shared" si="117"/>
        <v>620</v>
      </c>
      <c r="G1905" s="42">
        <f t="shared" si="119"/>
        <v>18.990971999996873</v>
      </c>
    </row>
    <row r="1906" spans="2:7" ht="15.75" x14ac:dyDescent="0.25">
      <c r="B1906" s="42">
        <v>91.874987286400014</v>
      </c>
      <c r="C1906" s="42">
        <f t="shared" si="118"/>
        <v>3.0630600000009167E-2</v>
      </c>
      <c r="D1906" s="42">
        <v>501</v>
      </c>
      <c r="E1906" s="42">
        <f t="shared" si="116"/>
        <v>310</v>
      </c>
      <c r="F1906" s="42">
        <f t="shared" si="117"/>
        <v>620</v>
      </c>
      <c r="G1906" s="42">
        <f t="shared" si="119"/>
        <v>18.990972000005684</v>
      </c>
    </row>
    <row r="1907" spans="2:7" ht="15.75" x14ac:dyDescent="0.25">
      <c r="B1907" s="42">
        <v>91.83166907650002</v>
      </c>
      <c r="C1907" s="42">
        <f t="shared" si="118"/>
        <v>4.3318209899993576E-2</v>
      </c>
      <c r="D1907" s="42">
        <v>501</v>
      </c>
      <c r="E1907" s="42">
        <f t="shared" si="116"/>
        <v>310</v>
      </c>
      <c r="F1907" s="42">
        <f t="shared" si="117"/>
        <v>620</v>
      </c>
      <c r="G1907" s="42">
        <f t="shared" si="119"/>
        <v>26.857290137996017</v>
      </c>
    </row>
    <row r="1908" spans="2:7" ht="15.75" x14ac:dyDescent="0.25">
      <c r="B1908" s="42">
        <v>91.788350866500025</v>
      </c>
      <c r="C1908" s="42">
        <f t="shared" si="118"/>
        <v>4.3318209999995361E-2</v>
      </c>
      <c r="D1908" s="42">
        <v>501</v>
      </c>
      <c r="E1908" s="42">
        <f t="shared" si="116"/>
        <v>310</v>
      </c>
      <c r="F1908" s="42">
        <f t="shared" si="117"/>
        <v>620</v>
      </c>
      <c r="G1908" s="42">
        <f t="shared" si="119"/>
        <v>26.857290199997124</v>
      </c>
    </row>
    <row r="1909" spans="2:7" ht="15.75" x14ac:dyDescent="0.25">
      <c r="B1909" s="42">
        <v>91.745032656600017</v>
      </c>
      <c r="C1909" s="42">
        <f t="shared" si="118"/>
        <v>4.3318209900007787E-2</v>
      </c>
      <c r="D1909" s="42">
        <v>501</v>
      </c>
      <c r="E1909" s="42">
        <f t="shared" si="116"/>
        <v>310</v>
      </c>
      <c r="F1909" s="42">
        <f t="shared" si="117"/>
        <v>620</v>
      </c>
      <c r="G1909" s="42">
        <f t="shared" si="119"/>
        <v>26.857290138004828</v>
      </c>
    </row>
    <row r="1910" spans="2:7" ht="15.75" x14ac:dyDescent="0.25">
      <c r="B1910" s="42">
        <v>91.701714446700009</v>
      </c>
      <c r="C1910" s="42">
        <f t="shared" si="118"/>
        <v>4.3318209900007787E-2</v>
      </c>
      <c r="D1910" s="42">
        <v>501</v>
      </c>
      <c r="E1910" s="42">
        <f t="shared" si="116"/>
        <v>310</v>
      </c>
      <c r="F1910" s="42">
        <f t="shared" si="117"/>
        <v>620</v>
      </c>
      <c r="G1910" s="42">
        <f t="shared" si="119"/>
        <v>26.857290138004828</v>
      </c>
    </row>
    <row r="1911" spans="2:7" ht="15.75" x14ac:dyDescent="0.25">
      <c r="B1911" s="42">
        <v>91.671083846700014</v>
      </c>
      <c r="C1911" s="42">
        <f t="shared" si="118"/>
        <v>3.0630599999994956E-2</v>
      </c>
      <c r="D1911" s="42">
        <v>500</v>
      </c>
      <c r="E1911" s="42">
        <f t="shared" si="116"/>
        <v>309</v>
      </c>
      <c r="F1911" s="42">
        <f t="shared" si="117"/>
        <v>619</v>
      </c>
      <c r="G1911" s="42">
        <f t="shared" si="119"/>
        <v>18.960341399996878</v>
      </c>
    </row>
    <row r="1912" spans="2:7" ht="15.75" x14ac:dyDescent="0.25">
      <c r="B1912" s="42">
        <v>91.640453246700019</v>
      </c>
      <c r="C1912" s="42">
        <f t="shared" si="118"/>
        <v>3.0630599999994956E-2</v>
      </c>
      <c r="D1912" s="42">
        <v>500</v>
      </c>
      <c r="E1912" s="42">
        <f t="shared" si="116"/>
        <v>309</v>
      </c>
      <c r="F1912" s="42">
        <f t="shared" si="117"/>
        <v>618</v>
      </c>
      <c r="G1912" s="42">
        <f t="shared" si="119"/>
        <v>18.929710799996883</v>
      </c>
    </row>
    <row r="1913" spans="2:7" ht="15.75" x14ac:dyDescent="0.25">
      <c r="B1913" s="42">
        <v>91.609822646700025</v>
      </c>
      <c r="C1913" s="42">
        <f t="shared" si="118"/>
        <v>3.0630599999994956E-2</v>
      </c>
      <c r="D1913" s="42">
        <v>500</v>
      </c>
      <c r="E1913" s="42">
        <f t="shared" si="116"/>
        <v>309</v>
      </c>
      <c r="F1913" s="42">
        <f t="shared" si="117"/>
        <v>618</v>
      </c>
      <c r="G1913" s="42">
        <f t="shared" si="119"/>
        <v>18.929710799996883</v>
      </c>
    </row>
    <row r="1914" spans="2:7" ht="15.75" x14ac:dyDescent="0.25">
      <c r="B1914" s="42">
        <v>91.579192046700015</v>
      </c>
      <c r="C1914" s="42">
        <f t="shared" si="118"/>
        <v>3.0630600000009167E-2</v>
      </c>
      <c r="D1914" s="42">
        <v>500</v>
      </c>
      <c r="E1914" s="42">
        <f t="shared" si="116"/>
        <v>309</v>
      </c>
      <c r="F1914" s="42">
        <f t="shared" si="117"/>
        <v>618</v>
      </c>
      <c r="G1914" s="42">
        <f t="shared" si="119"/>
        <v>18.929710800005665</v>
      </c>
    </row>
    <row r="1915" spans="2:7" ht="15.75" x14ac:dyDescent="0.25">
      <c r="B1915" s="42">
        <v>91.53587383670002</v>
      </c>
      <c r="C1915" s="42">
        <f t="shared" si="118"/>
        <v>4.3318209999995361E-2</v>
      </c>
      <c r="D1915" s="42">
        <v>500</v>
      </c>
      <c r="E1915" s="42">
        <f t="shared" si="116"/>
        <v>309</v>
      </c>
      <c r="F1915" s="42">
        <f t="shared" si="117"/>
        <v>618</v>
      </c>
      <c r="G1915" s="42">
        <f t="shared" si="119"/>
        <v>26.770653779997133</v>
      </c>
    </row>
    <row r="1916" spans="2:7" ht="15.75" x14ac:dyDescent="0.25">
      <c r="B1916" s="42">
        <v>91.492555626800026</v>
      </c>
      <c r="C1916" s="42">
        <f t="shared" si="118"/>
        <v>4.3318209899993576E-2</v>
      </c>
      <c r="D1916" s="42">
        <v>500</v>
      </c>
      <c r="E1916" s="42">
        <f t="shared" si="116"/>
        <v>309</v>
      </c>
      <c r="F1916" s="42">
        <f t="shared" si="117"/>
        <v>618</v>
      </c>
      <c r="G1916" s="42">
        <f t="shared" si="119"/>
        <v>26.77065371819603</v>
      </c>
    </row>
    <row r="1917" spans="2:7" ht="15.75" x14ac:dyDescent="0.25">
      <c r="B1917" s="42">
        <v>91.461925026800017</v>
      </c>
      <c r="C1917" s="42">
        <f t="shared" si="118"/>
        <v>3.0630600000009167E-2</v>
      </c>
      <c r="D1917" s="42">
        <v>500</v>
      </c>
      <c r="E1917" s="42">
        <f t="shared" si="116"/>
        <v>309</v>
      </c>
      <c r="F1917" s="42">
        <f t="shared" si="117"/>
        <v>618</v>
      </c>
      <c r="G1917" s="42">
        <f t="shared" si="119"/>
        <v>18.929710800005665</v>
      </c>
    </row>
    <row r="1918" spans="2:7" ht="15.75" x14ac:dyDescent="0.25">
      <c r="B1918" s="42">
        <v>91.431294426800008</v>
      </c>
      <c r="C1918" s="42">
        <f t="shared" si="118"/>
        <v>3.0630600000009167E-2</v>
      </c>
      <c r="D1918" s="42">
        <v>500</v>
      </c>
      <c r="E1918" s="42">
        <f t="shared" si="116"/>
        <v>309</v>
      </c>
      <c r="F1918" s="42">
        <f t="shared" si="117"/>
        <v>618</v>
      </c>
      <c r="G1918" s="42">
        <f t="shared" si="119"/>
        <v>18.929710800005665</v>
      </c>
    </row>
    <row r="1919" spans="2:7" ht="15.75" x14ac:dyDescent="0.25">
      <c r="B1919" s="42">
        <v>91.400663826800027</v>
      </c>
      <c r="C1919" s="42">
        <f t="shared" si="118"/>
        <v>3.0630599999980745E-2</v>
      </c>
      <c r="D1919" s="42">
        <v>500</v>
      </c>
      <c r="E1919" s="42">
        <f t="shared" si="116"/>
        <v>309</v>
      </c>
      <c r="F1919" s="42">
        <f t="shared" si="117"/>
        <v>618</v>
      </c>
      <c r="G1919" s="42">
        <f t="shared" si="119"/>
        <v>18.929710799988101</v>
      </c>
    </row>
    <row r="1920" spans="2:7" ht="15.75" x14ac:dyDescent="0.25">
      <c r="B1920" s="42">
        <v>91.370033226800018</v>
      </c>
      <c r="C1920" s="42">
        <f t="shared" si="118"/>
        <v>3.0630600000009167E-2</v>
      </c>
      <c r="D1920" s="42">
        <v>500</v>
      </c>
      <c r="E1920" s="42">
        <f t="shared" si="116"/>
        <v>309</v>
      </c>
      <c r="F1920" s="42">
        <f t="shared" si="117"/>
        <v>618</v>
      </c>
      <c r="G1920" s="42">
        <f t="shared" si="119"/>
        <v>18.929710800005665</v>
      </c>
    </row>
    <row r="1921" spans="2:7" ht="15.75" x14ac:dyDescent="0.25">
      <c r="B1921" s="42">
        <v>91.339402626800009</v>
      </c>
      <c r="C1921" s="42">
        <f t="shared" si="118"/>
        <v>3.0630600000009167E-2</v>
      </c>
      <c r="D1921" s="42">
        <v>500</v>
      </c>
      <c r="E1921" s="42">
        <f t="shared" si="116"/>
        <v>309</v>
      </c>
      <c r="F1921" s="42">
        <f t="shared" si="117"/>
        <v>618</v>
      </c>
      <c r="G1921" s="42">
        <f t="shared" si="119"/>
        <v>18.929710800005665</v>
      </c>
    </row>
    <row r="1922" spans="2:7" ht="15.75" x14ac:dyDescent="0.25">
      <c r="B1922" s="42">
        <v>91.308772026800014</v>
      </c>
      <c r="C1922" s="42">
        <f t="shared" si="118"/>
        <v>3.0630599999994956E-2</v>
      </c>
      <c r="D1922" s="42">
        <v>500</v>
      </c>
      <c r="E1922" s="42">
        <f t="shared" si="116"/>
        <v>309</v>
      </c>
      <c r="F1922" s="42">
        <f t="shared" si="117"/>
        <v>618</v>
      </c>
      <c r="G1922" s="42">
        <f t="shared" si="119"/>
        <v>18.929710799996883</v>
      </c>
    </row>
    <row r="1923" spans="2:7" ht="15.75" x14ac:dyDescent="0.25">
      <c r="B1923" s="42">
        <v>91.278141426800019</v>
      </c>
      <c r="C1923" s="42">
        <f t="shared" si="118"/>
        <v>3.0630599999994956E-2</v>
      </c>
      <c r="D1923" s="42">
        <v>500</v>
      </c>
      <c r="E1923" s="42">
        <f t="shared" si="116"/>
        <v>309</v>
      </c>
      <c r="F1923" s="42">
        <f t="shared" si="117"/>
        <v>618</v>
      </c>
      <c r="G1923" s="42">
        <f t="shared" si="119"/>
        <v>18.929710799996883</v>
      </c>
    </row>
    <row r="1924" spans="2:7" ht="15.75" x14ac:dyDescent="0.25">
      <c r="B1924" s="42">
        <v>91.234823216800024</v>
      </c>
      <c r="C1924" s="42">
        <f t="shared" si="118"/>
        <v>4.3318209999995361E-2</v>
      </c>
      <c r="D1924" s="42">
        <v>500</v>
      </c>
      <c r="E1924" s="42">
        <f t="shared" si="116"/>
        <v>309</v>
      </c>
      <c r="F1924" s="42">
        <f t="shared" si="117"/>
        <v>618</v>
      </c>
      <c r="G1924" s="42">
        <f t="shared" si="119"/>
        <v>26.770653779997133</v>
      </c>
    </row>
    <row r="1925" spans="2:7" ht="15.75" x14ac:dyDescent="0.25">
      <c r="B1925" s="42">
        <v>91.191505006900016</v>
      </c>
      <c r="C1925" s="42">
        <f t="shared" si="118"/>
        <v>4.3318209900007787E-2</v>
      </c>
      <c r="D1925" s="42">
        <v>500</v>
      </c>
      <c r="E1925" s="42">
        <f t="shared" ref="E1925:E1988" si="120">D1925-191</f>
        <v>309</v>
      </c>
      <c r="F1925" s="42">
        <f t="shared" ref="F1925:F1988" si="121">E1925+E1924</f>
        <v>618</v>
      </c>
      <c r="G1925" s="42">
        <f t="shared" si="119"/>
        <v>26.770653718204812</v>
      </c>
    </row>
    <row r="1926" spans="2:7" ht="15.75" x14ac:dyDescent="0.25">
      <c r="B1926" s="42">
        <v>91.160874406900021</v>
      </c>
      <c r="C1926" s="42">
        <f t="shared" ref="C1926:C1989" si="122">B1925-B1926</f>
        <v>3.0630599999994956E-2</v>
      </c>
      <c r="D1926" s="42">
        <v>500</v>
      </c>
      <c r="E1926" s="42">
        <f t="shared" si="120"/>
        <v>309</v>
      </c>
      <c r="F1926" s="42">
        <f t="shared" si="121"/>
        <v>618</v>
      </c>
      <c r="G1926" s="42">
        <f t="shared" si="119"/>
        <v>18.929710799996883</v>
      </c>
    </row>
    <row r="1927" spans="2:7" ht="15.75" x14ac:dyDescent="0.25">
      <c r="B1927" s="42">
        <v>91.130243806900012</v>
      </c>
      <c r="C1927" s="42">
        <f t="shared" si="122"/>
        <v>3.0630600000009167E-2</v>
      </c>
      <c r="D1927" s="42">
        <v>500</v>
      </c>
      <c r="E1927" s="42">
        <f t="shared" si="120"/>
        <v>309</v>
      </c>
      <c r="F1927" s="42">
        <f t="shared" si="121"/>
        <v>618</v>
      </c>
      <c r="G1927" s="42">
        <f t="shared" ref="G1927:G1990" si="123">F1927*C1927</f>
        <v>18.929710800005665</v>
      </c>
    </row>
    <row r="1928" spans="2:7" ht="15.75" x14ac:dyDescent="0.25">
      <c r="B1928" s="42">
        <v>91.099613206900017</v>
      </c>
      <c r="C1928" s="42">
        <f t="shared" si="122"/>
        <v>3.0630599999994956E-2</v>
      </c>
      <c r="D1928" s="42">
        <v>500</v>
      </c>
      <c r="E1928" s="42">
        <f t="shared" si="120"/>
        <v>309</v>
      </c>
      <c r="F1928" s="42">
        <f t="shared" si="121"/>
        <v>618</v>
      </c>
      <c r="G1928" s="42">
        <f t="shared" si="123"/>
        <v>18.929710799996883</v>
      </c>
    </row>
    <row r="1929" spans="2:7" ht="15.75" x14ac:dyDescent="0.25">
      <c r="B1929" s="42">
        <v>91.068982606900022</v>
      </c>
      <c r="C1929" s="42">
        <f t="shared" si="122"/>
        <v>3.0630599999994956E-2</v>
      </c>
      <c r="D1929" s="42">
        <v>500</v>
      </c>
      <c r="E1929" s="42">
        <f t="shared" si="120"/>
        <v>309</v>
      </c>
      <c r="F1929" s="42">
        <f t="shared" si="121"/>
        <v>618</v>
      </c>
      <c r="G1929" s="42">
        <f t="shared" si="123"/>
        <v>18.929710799996883</v>
      </c>
    </row>
    <row r="1930" spans="2:7" ht="15.75" x14ac:dyDescent="0.25">
      <c r="B1930" s="42">
        <v>91.038352006900027</v>
      </c>
      <c r="C1930" s="42">
        <f t="shared" si="122"/>
        <v>3.0630599999994956E-2</v>
      </c>
      <c r="D1930" s="42">
        <v>500</v>
      </c>
      <c r="E1930" s="42">
        <f t="shared" si="120"/>
        <v>309</v>
      </c>
      <c r="F1930" s="42">
        <f t="shared" si="121"/>
        <v>618</v>
      </c>
      <c r="G1930" s="42">
        <f t="shared" si="123"/>
        <v>18.929710799996883</v>
      </c>
    </row>
    <row r="1931" spans="2:7" ht="15.75" x14ac:dyDescent="0.25">
      <c r="B1931" s="42">
        <v>91.007721406900018</v>
      </c>
      <c r="C1931" s="42">
        <f t="shared" si="122"/>
        <v>3.0630600000009167E-2</v>
      </c>
      <c r="D1931" s="42">
        <v>498</v>
      </c>
      <c r="E1931" s="42">
        <f t="shared" si="120"/>
        <v>307</v>
      </c>
      <c r="F1931" s="42">
        <f t="shared" si="121"/>
        <v>616</v>
      </c>
      <c r="G1931" s="42">
        <f t="shared" si="123"/>
        <v>18.868449600005647</v>
      </c>
    </row>
    <row r="1932" spans="2:7" ht="15.75" x14ac:dyDescent="0.25">
      <c r="B1932" s="42">
        <v>90.977090806900009</v>
      </c>
      <c r="C1932" s="42">
        <f t="shared" si="122"/>
        <v>3.0630600000009167E-2</v>
      </c>
      <c r="D1932" s="42">
        <v>498</v>
      </c>
      <c r="E1932" s="42">
        <f t="shared" si="120"/>
        <v>307</v>
      </c>
      <c r="F1932" s="42">
        <f t="shared" si="121"/>
        <v>614</v>
      </c>
      <c r="G1932" s="42">
        <f t="shared" si="123"/>
        <v>18.807188400005629</v>
      </c>
    </row>
    <row r="1933" spans="2:7" ht="15.75" x14ac:dyDescent="0.25">
      <c r="B1933" s="42">
        <v>90.933772596900013</v>
      </c>
      <c r="C1933" s="42">
        <f t="shared" si="122"/>
        <v>4.3318209999995361E-2</v>
      </c>
      <c r="D1933" s="42">
        <v>498</v>
      </c>
      <c r="E1933" s="42">
        <f t="shared" si="120"/>
        <v>307</v>
      </c>
      <c r="F1933" s="42">
        <f t="shared" si="121"/>
        <v>614</v>
      </c>
      <c r="G1933" s="42">
        <f t="shared" si="123"/>
        <v>26.597380939997151</v>
      </c>
    </row>
    <row r="1934" spans="2:7" ht="15.75" x14ac:dyDescent="0.25">
      <c r="B1934" s="42">
        <v>90.89045438700002</v>
      </c>
      <c r="C1934" s="42">
        <f t="shared" si="122"/>
        <v>4.3318209899993576E-2</v>
      </c>
      <c r="D1934" s="42">
        <v>498</v>
      </c>
      <c r="E1934" s="42">
        <f t="shared" si="120"/>
        <v>307</v>
      </c>
      <c r="F1934" s="42">
        <f t="shared" si="121"/>
        <v>614</v>
      </c>
      <c r="G1934" s="42">
        <f t="shared" si="123"/>
        <v>26.597380878596056</v>
      </c>
    </row>
    <row r="1935" spans="2:7" ht="15.75" x14ac:dyDescent="0.25">
      <c r="B1935" s="42">
        <v>90.847136177000024</v>
      </c>
      <c r="C1935" s="42">
        <f t="shared" si="122"/>
        <v>4.3318209999995361E-2</v>
      </c>
      <c r="D1935" s="42">
        <v>498</v>
      </c>
      <c r="E1935" s="42">
        <f t="shared" si="120"/>
        <v>307</v>
      </c>
      <c r="F1935" s="42">
        <f t="shared" si="121"/>
        <v>614</v>
      </c>
      <c r="G1935" s="42">
        <f t="shared" si="123"/>
        <v>26.597380939997151</v>
      </c>
    </row>
    <row r="1936" spans="2:7" ht="15.75" x14ac:dyDescent="0.25">
      <c r="B1936" s="42">
        <v>90.803817967100017</v>
      </c>
      <c r="C1936" s="42">
        <f t="shared" si="122"/>
        <v>4.3318209900007787E-2</v>
      </c>
      <c r="D1936" s="42">
        <v>498</v>
      </c>
      <c r="E1936" s="42">
        <f t="shared" si="120"/>
        <v>307</v>
      </c>
      <c r="F1936" s="42">
        <f t="shared" si="121"/>
        <v>614</v>
      </c>
      <c r="G1936" s="42">
        <f t="shared" si="123"/>
        <v>26.597380878604781</v>
      </c>
    </row>
    <row r="1937" spans="2:7" ht="15.75" x14ac:dyDescent="0.25">
      <c r="B1937" s="42">
        <v>90.773187367100022</v>
      </c>
      <c r="C1937" s="42">
        <f t="shared" si="122"/>
        <v>3.0630599999994956E-2</v>
      </c>
      <c r="D1937" s="42">
        <v>498</v>
      </c>
      <c r="E1937" s="42">
        <f t="shared" si="120"/>
        <v>307</v>
      </c>
      <c r="F1937" s="42">
        <f t="shared" si="121"/>
        <v>614</v>
      </c>
      <c r="G1937" s="42">
        <f t="shared" si="123"/>
        <v>18.807188399996903</v>
      </c>
    </row>
    <row r="1938" spans="2:7" ht="15.75" x14ac:dyDescent="0.25">
      <c r="B1938" s="42">
        <v>90.742556767100012</v>
      </c>
      <c r="C1938" s="42">
        <f t="shared" si="122"/>
        <v>3.0630600000009167E-2</v>
      </c>
      <c r="D1938" s="42">
        <v>498</v>
      </c>
      <c r="E1938" s="42">
        <f t="shared" si="120"/>
        <v>307</v>
      </c>
      <c r="F1938" s="42">
        <f t="shared" si="121"/>
        <v>614</v>
      </c>
      <c r="G1938" s="42">
        <f t="shared" si="123"/>
        <v>18.807188400005629</v>
      </c>
    </row>
    <row r="1939" spans="2:7" ht="15.75" x14ac:dyDescent="0.25">
      <c r="B1939" s="42">
        <v>90.699238557200019</v>
      </c>
      <c r="C1939" s="42">
        <f t="shared" si="122"/>
        <v>4.3318209899993576E-2</v>
      </c>
      <c r="D1939" s="42">
        <v>498</v>
      </c>
      <c r="E1939" s="42">
        <f t="shared" si="120"/>
        <v>307</v>
      </c>
      <c r="F1939" s="42">
        <f t="shared" si="121"/>
        <v>614</v>
      </c>
      <c r="G1939" s="42">
        <f t="shared" si="123"/>
        <v>26.597380878596056</v>
      </c>
    </row>
    <row r="1940" spans="2:7" ht="15.75" x14ac:dyDescent="0.25">
      <c r="B1940" s="42">
        <v>90.655920347200023</v>
      </c>
      <c r="C1940" s="42">
        <f t="shared" si="122"/>
        <v>4.3318209999995361E-2</v>
      </c>
      <c r="D1940" s="42">
        <v>498</v>
      </c>
      <c r="E1940" s="42">
        <f t="shared" si="120"/>
        <v>307</v>
      </c>
      <c r="F1940" s="42">
        <f t="shared" si="121"/>
        <v>614</v>
      </c>
      <c r="G1940" s="42">
        <f t="shared" si="123"/>
        <v>26.597380939997151</v>
      </c>
    </row>
    <row r="1941" spans="2:7" ht="15.75" x14ac:dyDescent="0.25">
      <c r="B1941" s="42">
        <v>90.61260213730003</v>
      </c>
      <c r="C1941" s="42">
        <f t="shared" si="122"/>
        <v>4.3318209899993576E-2</v>
      </c>
      <c r="D1941" s="42">
        <v>498</v>
      </c>
      <c r="E1941" s="42">
        <f t="shared" si="120"/>
        <v>307</v>
      </c>
      <c r="F1941" s="42">
        <f t="shared" si="121"/>
        <v>614</v>
      </c>
      <c r="G1941" s="42">
        <f t="shared" si="123"/>
        <v>26.597380878596056</v>
      </c>
    </row>
    <row r="1942" spans="2:7" ht="15.75" x14ac:dyDescent="0.25">
      <c r="B1942" s="42">
        <v>90.569283927300006</v>
      </c>
      <c r="C1942" s="42">
        <f t="shared" si="122"/>
        <v>4.3318210000023782E-2</v>
      </c>
      <c r="D1942" s="42">
        <v>498</v>
      </c>
      <c r="E1942" s="42">
        <f t="shared" si="120"/>
        <v>307</v>
      </c>
      <c r="F1942" s="42">
        <f t="shared" si="121"/>
        <v>614</v>
      </c>
      <c r="G1942" s="42">
        <f t="shared" si="123"/>
        <v>26.597380940014602</v>
      </c>
    </row>
    <row r="1943" spans="2:7" ht="15.75" x14ac:dyDescent="0.25">
      <c r="B1943" s="42">
        <v>90.525965788100009</v>
      </c>
      <c r="C1943" s="42">
        <f t="shared" si="122"/>
        <v>4.3318139199996608E-2</v>
      </c>
      <c r="D1943" s="42">
        <v>498</v>
      </c>
      <c r="E1943" s="42">
        <f t="shared" si="120"/>
        <v>307</v>
      </c>
      <c r="F1943" s="42">
        <f t="shared" si="121"/>
        <v>614</v>
      </c>
      <c r="G1943" s="42">
        <f t="shared" si="123"/>
        <v>26.597337468797917</v>
      </c>
    </row>
    <row r="1944" spans="2:7" ht="15.75" x14ac:dyDescent="0.25">
      <c r="B1944" s="42">
        <v>90.482647578200016</v>
      </c>
      <c r="C1944" s="42">
        <f t="shared" si="122"/>
        <v>4.3318209899993576E-2</v>
      </c>
      <c r="D1944" s="42">
        <v>498</v>
      </c>
      <c r="E1944" s="42">
        <f t="shared" si="120"/>
        <v>307</v>
      </c>
      <c r="F1944" s="42">
        <f t="shared" si="121"/>
        <v>614</v>
      </c>
      <c r="G1944" s="42">
        <f t="shared" si="123"/>
        <v>26.597380878596056</v>
      </c>
    </row>
    <row r="1945" spans="2:7" ht="15.75" x14ac:dyDescent="0.25">
      <c r="B1945" s="42">
        <v>90.439329368200021</v>
      </c>
      <c r="C1945" s="42">
        <f t="shared" si="122"/>
        <v>4.3318209999995361E-2</v>
      </c>
      <c r="D1945" s="42">
        <v>498</v>
      </c>
      <c r="E1945" s="42">
        <f t="shared" si="120"/>
        <v>307</v>
      </c>
      <c r="F1945" s="42">
        <f t="shared" si="121"/>
        <v>614</v>
      </c>
      <c r="G1945" s="42">
        <f t="shared" si="123"/>
        <v>26.597380939997151</v>
      </c>
    </row>
    <row r="1946" spans="2:7" ht="15.75" x14ac:dyDescent="0.25">
      <c r="B1946" s="42">
        <v>90.408698768200011</v>
      </c>
      <c r="C1946" s="42">
        <f t="shared" si="122"/>
        <v>3.0630600000009167E-2</v>
      </c>
      <c r="D1946" s="42">
        <v>498</v>
      </c>
      <c r="E1946" s="42">
        <f t="shared" si="120"/>
        <v>307</v>
      </c>
      <c r="F1946" s="42">
        <f t="shared" si="121"/>
        <v>614</v>
      </c>
      <c r="G1946" s="42">
        <f t="shared" si="123"/>
        <v>18.807188400005629</v>
      </c>
    </row>
    <row r="1947" spans="2:7" ht="15.75" x14ac:dyDescent="0.25">
      <c r="B1947" s="42">
        <v>90.378068168200016</v>
      </c>
      <c r="C1947" s="42">
        <f t="shared" si="122"/>
        <v>3.0630599999994956E-2</v>
      </c>
      <c r="D1947" s="42">
        <v>498</v>
      </c>
      <c r="E1947" s="42">
        <f t="shared" si="120"/>
        <v>307</v>
      </c>
      <c r="F1947" s="42">
        <f t="shared" si="121"/>
        <v>614</v>
      </c>
      <c r="G1947" s="42">
        <f t="shared" si="123"/>
        <v>18.807188399996903</v>
      </c>
    </row>
    <row r="1948" spans="2:7" ht="15.75" x14ac:dyDescent="0.25">
      <c r="B1948" s="42">
        <v>90.334749958300009</v>
      </c>
      <c r="C1948" s="42">
        <f t="shared" si="122"/>
        <v>4.3318209900007787E-2</v>
      </c>
      <c r="D1948" s="42">
        <v>498</v>
      </c>
      <c r="E1948" s="42">
        <f t="shared" si="120"/>
        <v>307</v>
      </c>
      <c r="F1948" s="42">
        <f t="shared" si="121"/>
        <v>614</v>
      </c>
      <c r="G1948" s="42">
        <f t="shared" si="123"/>
        <v>26.597380878604781</v>
      </c>
    </row>
    <row r="1949" spans="2:7" ht="15.75" x14ac:dyDescent="0.25">
      <c r="B1949" s="42">
        <v>90.291431748300013</v>
      </c>
      <c r="C1949" s="42">
        <f t="shared" si="122"/>
        <v>4.3318209999995361E-2</v>
      </c>
      <c r="D1949" s="42">
        <v>498</v>
      </c>
      <c r="E1949" s="42">
        <f t="shared" si="120"/>
        <v>307</v>
      </c>
      <c r="F1949" s="42">
        <f t="shared" si="121"/>
        <v>614</v>
      </c>
      <c r="G1949" s="42">
        <f t="shared" si="123"/>
        <v>26.597380939997151</v>
      </c>
    </row>
    <row r="1950" spans="2:7" ht="15.75" x14ac:dyDescent="0.25">
      <c r="B1950" s="42">
        <v>90.260801148300018</v>
      </c>
      <c r="C1950" s="42">
        <f t="shared" si="122"/>
        <v>3.0630599999994956E-2</v>
      </c>
      <c r="D1950" s="42">
        <v>498</v>
      </c>
      <c r="E1950" s="42">
        <f t="shared" si="120"/>
        <v>307</v>
      </c>
      <c r="F1950" s="42">
        <f t="shared" si="121"/>
        <v>614</v>
      </c>
      <c r="G1950" s="42">
        <f t="shared" si="123"/>
        <v>18.807188399996903</v>
      </c>
    </row>
    <row r="1951" spans="2:7" ht="15.75" x14ac:dyDescent="0.25">
      <c r="B1951" s="42">
        <v>90.217482938400011</v>
      </c>
      <c r="C1951" s="42">
        <f t="shared" si="122"/>
        <v>4.3318209900007787E-2</v>
      </c>
      <c r="D1951" s="42">
        <v>498</v>
      </c>
      <c r="E1951" s="42">
        <f t="shared" si="120"/>
        <v>307</v>
      </c>
      <c r="F1951" s="42">
        <f t="shared" si="121"/>
        <v>614</v>
      </c>
      <c r="G1951" s="42">
        <f t="shared" si="123"/>
        <v>26.597380878604781</v>
      </c>
    </row>
    <row r="1952" spans="2:7" ht="15.75" x14ac:dyDescent="0.25">
      <c r="B1952" s="42">
        <v>90.174164728400015</v>
      </c>
      <c r="C1952" s="42">
        <f t="shared" si="122"/>
        <v>4.3318209999995361E-2</v>
      </c>
      <c r="D1952" s="42">
        <v>498</v>
      </c>
      <c r="E1952" s="42">
        <f t="shared" si="120"/>
        <v>307</v>
      </c>
      <c r="F1952" s="42">
        <f t="shared" si="121"/>
        <v>614</v>
      </c>
      <c r="G1952" s="42">
        <f t="shared" si="123"/>
        <v>26.597380939997151</v>
      </c>
    </row>
    <row r="1953" spans="2:7" ht="15.75" x14ac:dyDescent="0.25">
      <c r="B1953" s="42">
        <v>90.130846518500022</v>
      </c>
      <c r="C1953" s="42">
        <f t="shared" si="122"/>
        <v>4.3318209899993576E-2</v>
      </c>
      <c r="D1953" s="42">
        <v>496</v>
      </c>
      <c r="E1953" s="42">
        <f t="shared" si="120"/>
        <v>305</v>
      </c>
      <c r="F1953" s="42">
        <f t="shared" si="121"/>
        <v>612</v>
      </c>
      <c r="G1953" s="42">
        <f t="shared" si="123"/>
        <v>26.510744458796069</v>
      </c>
    </row>
    <row r="1954" spans="2:7" ht="15.75" x14ac:dyDescent="0.25">
      <c r="B1954" s="42">
        <v>90.087528308500026</v>
      </c>
      <c r="C1954" s="42">
        <f t="shared" si="122"/>
        <v>4.3318209999995361E-2</v>
      </c>
      <c r="D1954" s="42">
        <v>496</v>
      </c>
      <c r="E1954" s="42">
        <f t="shared" si="120"/>
        <v>305</v>
      </c>
      <c r="F1954" s="42">
        <f t="shared" si="121"/>
        <v>610</v>
      </c>
      <c r="G1954" s="42">
        <f t="shared" si="123"/>
        <v>26.42410809999717</v>
      </c>
    </row>
    <row r="1955" spans="2:7" ht="15.75" x14ac:dyDescent="0.25">
      <c r="B1955" s="42">
        <v>90.044210098600018</v>
      </c>
      <c r="C1955" s="42">
        <f t="shared" si="122"/>
        <v>4.3318209900007787E-2</v>
      </c>
      <c r="D1955" s="42">
        <v>496</v>
      </c>
      <c r="E1955" s="42">
        <f t="shared" si="120"/>
        <v>305</v>
      </c>
      <c r="F1955" s="42">
        <f t="shared" si="121"/>
        <v>610</v>
      </c>
      <c r="G1955" s="42">
        <f t="shared" si="123"/>
        <v>26.42410803900475</v>
      </c>
    </row>
    <row r="1956" spans="2:7" ht="15.75" x14ac:dyDescent="0.25">
      <c r="B1956" s="42">
        <v>90.000891888700011</v>
      </c>
      <c r="C1956" s="42">
        <f t="shared" si="122"/>
        <v>4.3318209900007787E-2</v>
      </c>
      <c r="D1956" s="42">
        <v>496</v>
      </c>
      <c r="E1956" s="42">
        <f t="shared" si="120"/>
        <v>305</v>
      </c>
      <c r="F1956" s="42">
        <f t="shared" si="121"/>
        <v>610</v>
      </c>
      <c r="G1956" s="42">
        <f t="shared" si="123"/>
        <v>26.42410803900475</v>
      </c>
    </row>
    <row r="1957" spans="2:7" ht="15.75" x14ac:dyDescent="0.25">
      <c r="B1957" s="42">
        <v>89.957573678700015</v>
      </c>
      <c r="C1957" s="42">
        <f t="shared" si="122"/>
        <v>4.3318209999995361E-2</v>
      </c>
      <c r="D1957" s="42">
        <v>496</v>
      </c>
      <c r="E1957" s="42">
        <f t="shared" si="120"/>
        <v>305</v>
      </c>
      <c r="F1957" s="42">
        <f t="shared" si="121"/>
        <v>610</v>
      </c>
      <c r="G1957" s="42">
        <f t="shared" si="123"/>
        <v>26.42410809999717</v>
      </c>
    </row>
    <row r="1958" spans="2:7" ht="15.75" x14ac:dyDescent="0.25">
      <c r="B1958" s="42">
        <v>89.914255468800022</v>
      </c>
      <c r="C1958" s="42">
        <f t="shared" si="122"/>
        <v>4.3318209899993576E-2</v>
      </c>
      <c r="D1958" s="42">
        <v>496</v>
      </c>
      <c r="E1958" s="42">
        <f t="shared" si="120"/>
        <v>305</v>
      </c>
      <c r="F1958" s="42">
        <f t="shared" si="121"/>
        <v>610</v>
      </c>
      <c r="G1958" s="42">
        <f t="shared" si="123"/>
        <v>26.424108038996081</v>
      </c>
    </row>
    <row r="1959" spans="2:7" ht="15.75" x14ac:dyDescent="0.25">
      <c r="B1959" s="42">
        <v>89.870937258800026</v>
      </c>
      <c r="C1959" s="42">
        <f t="shared" si="122"/>
        <v>4.3318209999995361E-2</v>
      </c>
      <c r="D1959" s="42">
        <v>496</v>
      </c>
      <c r="E1959" s="42">
        <f t="shared" si="120"/>
        <v>305</v>
      </c>
      <c r="F1959" s="42">
        <f t="shared" si="121"/>
        <v>610</v>
      </c>
      <c r="G1959" s="42">
        <f t="shared" si="123"/>
        <v>26.42410809999717</v>
      </c>
    </row>
    <row r="1960" spans="2:7" ht="15.75" x14ac:dyDescent="0.25">
      <c r="B1960" s="42">
        <v>89.827619048900019</v>
      </c>
      <c r="C1960" s="42">
        <f t="shared" si="122"/>
        <v>4.3318209900007787E-2</v>
      </c>
      <c r="D1960" s="42">
        <v>496</v>
      </c>
      <c r="E1960" s="42">
        <f t="shared" si="120"/>
        <v>305</v>
      </c>
      <c r="F1960" s="42">
        <f t="shared" si="121"/>
        <v>610</v>
      </c>
      <c r="G1960" s="42">
        <f t="shared" si="123"/>
        <v>26.42410803900475</v>
      </c>
    </row>
    <row r="1961" spans="2:7" ht="15.75" x14ac:dyDescent="0.25">
      <c r="B1961" s="42">
        <v>89.784300838900009</v>
      </c>
      <c r="C1961" s="42">
        <f t="shared" si="122"/>
        <v>4.3318210000009572E-2</v>
      </c>
      <c r="D1961" s="42">
        <v>496</v>
      </c>
      <c r="E1961" s="42">
        <f t="shared" si="120"/>
        <v>305</v>
      </c>
      <c r="F1961" s="42">
        <f t="shared" si="121"/>
        <v>610</v>
      </c>
      <c r="G1961" s="42">
        <f t="shared" si="123"/>
        <v>26.424108100005839</v>
      </c>
    </row>
    <row r="1962" spans="2:7" ht="15.75" x14ac:dyDescent="0.25">
      <c r="B1962" s="42">
        <v>89.753670238900014</v>
      </c>
      <c r="C1962" s="42">
        <f t="shared" si="122"/>
        <v>3.0630599999994956E-2</v>
      </c>
      <c r="D1962" s="42">
        <v>495</v>
      </c>
      <c r="E1962" s="42">
        <f t="shared" si="120"/>
        <v>304</v>
      </c>
      <c r="F1962" s="42">
        <f t="shared" si="121"/>
        <v>609</v>
      </c>
      <c r="G1962" s="42">
        <f t="shared" si="123"/>
        <v>18.654035399996928</v>
      </c>
    </row>
    <row r="1963" spans="2:7" ht="15.75" x14ac:dyDescent="0.25">
      <c r="B1963" s="42">
        <v>89.71035202900002</v>
      </c>
      <c r="C1963" s="42">
        <f t="shared" si="122"/>
        <v>4.3318209899993576E-2</v>
      </c>
      <c r="D1963" s="42">
        <v>495</v>
      </c>
      <c r="E1963" s="42">
        <f t="shared" si="120"/>
        <v>304</v>
      </c>
      <c r="F1963" s="42">
        <f t="shared" si="121"/>
        <v>608</v>
      </c>
      <c r="G1963" s="42">
        <f t="shared" si="123"/>
        <v>26.337471619196094</v>
      </c>
    </row>
    <row r="1964" spans="2:7" ht="15.75" x14ac:dyDescent="0.25">
      <c r="B1964" s="42">
        <v>89.667033819100013</v>
      </c>
      <c r="C1964" s="42">
        <f t="shared" si="122"/>
        <v>4.3318209900007787E-2</v>
      </c>
      <c r="D1964" s="42">
        <v>495</v>
      </c>
      <c r="E1964" s="42">
        <f t="shared" si="120"/>
        <v>304</v>
      </c>
      <c r="F1964" s="42">
        <f t="shared" si="121"/>
        <v>608</v>
      </c>
      <c r="G1964" s="42">
        <f t="shared" si="123"/>
        <v>26.337471619204734</v>
      </c>
    </row>
    <row r="1965" spans="2:7" ht="15.75" x14ac:dyDescent="0.25">
      <c r="B1965" s="42">
        <v>89.623715609100017</v>
      </c>
      <c r="C1965" s="42">
        <f t="shared" si="122"/>
        <v>4.3318209999995361E-2</v>
      </c>
      <c r="D1965" s="42">
        <v>495</v>
      </c>
      <c r="E1965" s="42">
        <f t="shared" si="120"/>
        <v>304</v>
      </c>
      <c r="F1965" s="42">
        <f t="shared" si="121"/>
        <v>608</v>
      </c>
      <c r="G1965" s="42">
        <f t="shared" si="123"/>
        <v>26.337471679997179</v>
      </c>
    </row>
    <row r="1966" spans="2:7" ht="15.75" x14ac:dyDescent="0.25">
      <c r="B1966" s="42">
        <v>89.580397399200024</v>
      </c>
      <c r="C1966" s="42">
        <f t="shared" si="122"/>
        <v>4.3318209899993576E-2</v>
      </c>
      <c r="D1966" s="42">
        <v>495</v>
      </c>
      <c r="E1966" s="42">
        <f t="shared" si="120"/>
        <v>304</v>
      </c>
      <c r="F1966" s="42">
        <f t="shared" si="121"/>
        <v>608</v>
      </c>
      <c r="G1966" s="42">
        <f t="shared" si="123"/>
        <v>26.337471619196094</v>
      </c>
    </row>
    <row r="1967" spans="2:7" ht="15.75" x14ac:dyDescent="0.25">
      <c r="B1967" s="42">
        <v>89.549766799200015</v>
      </c>
      <c r="C1967" s="42">
        <f t="shared" si="122"/>
        <v>3.0630600000009167E-2</v>
      </c>
      <c r="D1967" s="42">
        <v>494</v>
      </c>
      <c r="E1967" s="42">
        <f t="shared" si="120"/>
        <v>303</v>
      </c>
      <c r="F1967" s="42">
        <f t="shared" si="121"/>
        <v>607</v>
      </c>
      <c r="G1967" s="42">
        <f t="shared" si="123"/>
        <v>18.592774200005564</v>
      </c>
    </row>
    <row r="1968" spans="2:7" ht="15.75" x14ac:dyDescent="0.25">
      <c r="B1968" s="42">
        <v>89.51913619920002</v>
      </c>
      <c r="C1968" s="42">
        <f t="shared" si="122"/>
        <v>3.0630599999994956E-2</v>
      </c>
      <c r="D1968" s="42">
        <v>494</v>
      </c>
      <c r="E1968" s="42">
        <f t="shared" si="120"/>
        <v>303</v>
      </c>
      <c r="F1968" s="42">
        <f t="shared" si="121"/>
        <v>606</v>
      </c>
      <c r="G1968" s="42">
        <f t="shared" si="123"/>
        <v>18.562143599996944</v>
      </c>
    </row>
    <row r="1969" spans="2:7" ht="15.75" x14ac:dyDescent="0.25">
      <c r="B1969" s="42">
        <v>89.48850559920001</v>
      </c>
      <c r="C1969" s="42">
        <f t="shared" si="122"/>
        <v>3.0630600000009167E-2</v>
      </c>
      <c r="D1969" s="42">
        <v>494</v>
      </c>
      <c r="E1969" s="42">
        <f t="shared" si="120"/>
        <v>303</v>
      </c>
      <c r="F1969" s="42">
        <f t="shared" si="121"/>
        <v>606</v>
      </c>
      <c r="G1969" s="42">
        <f t="shared" si="123"/>
        <v>18.562143600005555</v>
      </c>
    </row>
    <row r="1970" spans="2:7" ht="15.75" x14ac:dyDescent="0.25">
      <c r="B1970" s="42">
        <v>89.445187389200015</v>
      </c>
      <c r="C1970" s="42">
        <f t="shared" si="122"/>
        <v>4.3318209999995361E-2</v>
      </c>
      <c r="D1970" s="42">
        <v>494</v>
      </c>
      <c r="E1970" s="42">
        <f t="shared" si="120"/>
        <v>303</v>
      </c>
      <c r="F1970" s="42">
        <f t="shared" si="121"/>
        <v>606</v>
      </c>
      <c r="G1970" s="42">
        <f t="shared" si="123"/>
        <v>26.250835259997189</v>
      </c>
    </row>
    <row r="1971" spans="2:7" ht="15.75" x14ac:dyDescent="0.25">
      <c r="B1971" s="42">
        <v>89.401869179300022</v>
      </c>
      <c r="C1971" s="42">
        <f t="shared" si="122"/>
        <v>4.3318209899993576E-2</v>
      </c>
      <c r="D1971" s="42">
        <v>494</v>
      </c>
      <c r="E1971" s="42">
        <f t="shared" si="120"/>
        <v>303</v>
      </c>
      <c r="F1971" s="42">
        <f t="shared" si="121"/>
        <v>606</v>
      </c>
      <c r="G1971" s="42">
        <f t="shared" si="123"/>
        <v>26.250835199396107</v>
      </c>
    </row>
    <row r="1972" spans="2:7" ht="15.75" x14ac:dyDescent="0.25">
      <c r="B1972" s="42">
        <v>89.371238579300012</v>
      </c>
      <c r="C1972" s="42">
        <f t="shared" si="122"/>
        <v>3.0630600000009167E-2</v>
      </c>
      <c r="D1972" s="42">
        <v>494</v>
      </c>
      <c r="E1972" s="42">
        <f t="shared" si="120"/>
        <v>303</v>
      </c>
      <c r="F1972" s="42">
        <f t="shared" si="121"/>
        <v>606</v>
      </c>
      <c r="G1972" s="42">
        <f t="shared" si="123"/>
        <v>18.562143600005555</v>
      </c>
    </row>
    <row r="1973" spans="2:7" ht="15.75" x14ac:dyDescent="0.25">
      <c r="B1973" s="42">
        <v>89.327920369300017</v>
      </c>
      <c r="C1973" s="42">
        <f t="shared" si="122"/>
        <v>4.3318209999995361E-2</v>
      </c>
      <c r="D1973" s="42">
        <v>494</v>
      </c>
      <c r="E1973" s="42">
        <f t="shared" si="120"/>
        <v>303</v>
      </c>
      <c r="F1973" s="42">
        <f t="shared" si="121"/>
        <v>606</v>
      </c>
      <c r="G1973" s="42">
        <f t="shared" si="123"/>
        <v>26.250835259997189</v>
      </c>
    </row>
    <row r="1974" spans="2:7" ht="15.75" x14ac:dyDescent="0.25">
      <c r="B1974" s="42">
        <v>89.284602159400023</v>
      </c>
      <c r="C1974" s="42">
        <f t="shared" si="122"/>
        <v>4.3318209899993576E-2</v>
      </c>
      <c r="D1974" s="42">
        <v>494</v>
      </c>
      <c r="E1974" s="42">
        <f t="shared" si="120"/>
        <v>303</v>
      </c>
      <c r="F1974" s="42">
        <f t="shared" si="121"/>
        <v>606</v>
      </c>
      <c r="G1974" s="42">
        <f t="shared" si="123"/>
        <v>26.250835199396107</v>
      </c>
    </row>
    <row r="1975" spans="2:7" ht="15.75" x14ac:dyDescent="0.25">
      <c r="B1975" s="42">
        <v>89.253971559400014</v>
      </c>
      <c r="C1975" s="42">
        <f t="shared" si="122"/>
        <v>3.0630600000009167E-2</v>
      </c>
      <c r="D1975" s="42">
        <v>494</v>
      </c>
      <c r="E1975" s="42">
        <f t="shared" si="120"/>
        <v>303</v>
      </c>
      <c r="F1975" s="42">
        <f t="shared" si="121"/>
        <v>606</v>
      </c>
      <c r="G1975" s="42">
        <f t="shared" si="123"/>
        <v>18.562143600005555</v>
      </c>
    </row>
    <row r="1976" spans="2:7" ht="15.75" x14ac:dyDescent="0.25">
      <c r="B1976" s="42">
        <v>89.223340959400019</v>
      </c>
      <c r="C1976" s="42">
        <f t="shared" si="122"/>
        <v>3.0630599999994956E-2</v>
      </c>
      <c r="D1976" s="42">
        <v>493</v>
      </c>
      <c r="E1976" s="42">
        <f t="shared" si="120"/>
        <v>302</v>
      </c>
      <c r="F1976" s="42">
        <f t="shared" si="121"/>
        <v>605</v>
      </c>
      <c r="G1976" s="42">
        <f t="shared" si="123"/>
        <v>18.531512999996949</v>
      </c>
    </row>
    <row r="1977" spans="2:7" ht="15.75" x14ac:dyDescent="0.25">
      <c r="B1977" s="42">
        <v>89.192710359400024</v>
      </c>
      <c r="C1977" s="42">
        <f t="shared" si="122"/>
        <v>3.0630599999994956E-2</v>
      </c>
      <c r="D1977" s="42">
        <v>493</v>
      </c>
      <c r="E1977" s="42">
        <f t="shared" si="120"/>
        <v>302</v>
      </c>
      <c r="F1977" s="42">
        <f t="shared" si="121"/>
        <v>604</v>
      </c>
      <c r="G1977" s="42">
        <f t="shared" si="123"/>
        <v>18.500882399996954</v>
      </c>
    </row>
    <row r="1978" spans="2:7" ht="15.75" x14ac:dyDescent="0.25">
      <c r="B1978" s="42">
        <v>89.162079759400015</v>
      </c>
      <c r="C1978" s="42">
        <f t="shared" si="122"/>
        <v>3.0630600000009167E-2</v>
      </c>
      <c r="D1978" s="42">
        <v>493</v>
      </c>
      <c r="E1978" s="42">
        <f t="shared" si="120"/>
        <v>302</v>
      </c>
      <c r="F1978" s="42">
        <f t="shared" si="121"/>
        <v>604</v>
      </c>
      <c r="G1978" s="42">
        <f t="shared" si="123"/>
        <v>18.500882400005537</v>
      </c>
    </row>
    <row r="1979" spans="2:7" ht="15.75" x14ac:dyDescent="0.25">
      <c r="B1979" s="42">
        <v>89.131449159400006</v>
      </c>
      <c r="C1979" s="42">
        <f t="shared" si="122"/>
        <v>3.0630600000009167E-2</v>
      </c>
      <c r="D1979" s="42">
        <v>493</v>
      </c>
      <c r="E1979" s="42">
        <f t="shared" si="120"/>
        <v>302</v>
      </c>
      <c r="F1979" s="42">
        <f t="shared" si="121"/>
        <v>604</v>
      </c>
      <c r="G1979" s="42">
        <f t="shared" si="123"/>
        <v>18.500882400005537</v>
      </c>
    </row>
    <row r="1980" spans="2:7" ht="15.75" x14ac:dyDescent="0.25">
      <c r="B1980" s="42">
        <v>89.100818559400025</v>
      </c>
      <c r="C1980" s="42">
        <f t="shared" si="122"/>
        <v>3.0630599999980745E-2</v>
      </c>
      <c r="D1980" s="42">
        <v>493</v>
      </c>
      <c r="E1980" s="42">
        <f t="shared" si="120"/>
        <v>302</v>
      </c>
      <c r="F1980" s="42">
        <f t="shared" si="121"/>
        <v>604</v>
      </c>
      <c r="G1980" s="42">
        <f t="shared" si="123"/>
        <v>18.50088239998837</v>
      </c>
    </row>
    <row r="1981" spans="2:7" ht="15.75" x14ac:dyDescent="0.25">
      <c r="B1981" s="42">
        <v>89.057500349500017</v>
      </c>
      <c r="C1981" s="42">
        <f t="shared" si="122"/>
        <v>4.3318209900007787E-2</v>
      </c>
      <c r="D1981" s="42">
        <v>493</v>
      </c>
      <c r="E1981" s="42">
        <f t="shared" si="120"/>
        <v>302</v>
      </c>
      <c r="F1981" s="42">
        <f t="shared" si="121"/>
        <v>604</v>
      </c>
      <c r="G1981" s="42">
        <f t="shared" si="123"/>
        <v>26.164198779604703</v>
      </c>
    </row>
    <row r="1982" spans="2:7" ht="15.75" x14ac:dyDescent="0.25">
      <c r="B1982" s="42">
        <v>89.014182139500008</v>
      </c>
      <c r="C1982" s="42">
        <f t="shared" si="122"/>
        <v>4.3318210000009572E-2</v>
      </c>
      <c r="D1982" s="42">
        <v>492</v>
      </c>
      <c r="E1982" s="42">
        <f t="shared" si="120"/>
        <v>301</v>
      </c>
      <c r="F1982" s="42">
        <f t="shared" si="121"/>
        <v>603</v>
      </c>
      <c r="G1982" s="42">
        <f t="shared" si="123"/>
        <v>26.120880630005772</v>
      </c>
    </row>
    <row r="1983" spans="2:7" ht="15.75" x14ac:dyDescent="0.25">
      <c r="B1983" s="42">
        <v>88.983551539500027</v>
      </c>
      <c r="C1983" s="42">
        <f t="shared" si="122"/>
        <v>3.0630599999980745E-2</v>
      </c>
      <c r="D1983" s="42">
        <v>492</v>
      </c>
      <c r="E1983" s="42">
        <f t="shared" si="120"/>
        <v>301</v>
      </c>
      <c r="F1983" s="42">
        <f t="shared" si="121"/>
        <v>602</v>
      </c>
      <c r="G1983" s="42">
        <f t="shared" si="123"/>
        <v>18.439621199988409</v>
      </c>
    </row>
    <row r="1984" spans="2:7" ht="15.75" x14ac:dyDescent="0.25">
      <c r="B1984" s="42">
        <v>88.952920939500018</v>
      </c>
      <c r="C1984" s="42">
        <f t="shared" si="122"/>
        <v>3.0630600000009167E-2</v>
      </c>
      <c r="D1984" s="42">
        <v>492</v>
      </c>
      <c r="E1984" s="42">
        <f t="shared" si="120"/>
        <v>301</v>
      </c>
      <c r="F1984" s="42">
        <f t="shared" si="121"/>
        <v>602</v>
      </c>
      <c r="G1984" s="42">
        <f t="shared" si="123"/>
        <v>18.439621200005519</v>
      </c>
    </row>
    <row r="1985" spans="2:7" ht="15.75" x14ac:dyDescent="0.25">
      <c r="B1985" s="42">
        <v>88.909602729600024</v>
      </c>
      <c r="C1985" s="42">
        <f t="shared" si="122"/>
        <v>4.3318209899993576E-2</v>
      </c>
      <c r="D1985" s="42">
        <v>492</v>
      </c>
      <c r="E1985" s="42">
        <f t="shared" si="120"/>
        <v>301</v>
      </c>
      <c r="F1985" s="42">
        <f t="shared" si="121"/>
        <v>602</v>
      </c>
      <c r="G1985" s="42">
        <f t="shared" si="123"/>
        <v>26.077562359796133</v>
      </c>
    </row>
    <row r="1986" spans="2:7" ht="15.75" x14ac:dyDescent="0.25">
      <c r="B1986" s="42">
        <v>88.878972129600015</v>
      </c>
      <c r="C1986" s="42">
        <f t="shared" si="122"/>
        <v>3.0630600000009167E-2</v>
      </c>
      <c r="D1986" s="42">
        <v>492</v>
      </c>
      <c r="E1986" s="42">
        <f t="shared" si="120"/>
        <v>301</v>
      </c>
      <c r="F1986" s="42">
        <f t="shared" si="121"/>
        <v>602</v>
      </c>
      <c r="G1986" s="42">
        <f t="shared" si="123"/>
        <v>18.439621200005519</v>
      </c>
    </row>
    <row r="1987" spans="2:7" ht="15.75" x14ac:dyDescent="0.25">
      <c r="B1987" s="42">
        <v>88.83565391960002</v>
      </c>
      <c r="C1987" s="42">
        <f t="shared" si="122"/>
        <v>4.3318209999995361E-2</v>
      </c>
      <c r="D1987" s="42">
        <v>492</v>
      </c>
      <c r="E1987" s="42">
        <f t="shared" si="120"/>
        <v>301</v>
      </c>
      <c r="F1987" s="42">
        <f t="shared" si="121"/>
        <v>602</v>
      </c>
      <c r="G1987" s="42">
        <f t="shared" si="123"/>
        <v>26.077562419997207</v>
      </c>
    </row>
    <row r="1988" spans="2:7" ht="15.75" x14ac:dyDescent="0.25">
      <c r="B1988" s="42">
        <v>88.792335709700026</v>
      </c>
      <c r="C1988" s="42">
        <f t="shared" si="122"/>
        <v>4.3318209899993576E-2</v>
      </c>
      <c r="D1988" s="42">
        <v>492</v>
      </c>
      <c r="E1988" s="42">
        <f t="shared" si="120"/>
        <v>301</v>
      </c>
      <c r="F1988" s="42">
        <f t="shared" si="121"/>
        <v>602</v>
      </c>
      <c r="G1988" s="42">
        <f t="shared" si="123"/>
        <v>26.077562359796133</v>
      </c>
    </row>
    <row r="1989" spans="2:7" ht="15.75" x14ac:dyDescent="0.25">
      <c r="B1989" s="42">
        <v>88.761705109700017</v>
      </c>
      <c r="C1989" s="42">
        <f t="shared" si="122"/>
        <v>3.0630600000009167E-2</v>
      </c>
      <c r="D1989" s="42">
        <v>492</v>
      </c>
      <c r="E1989" s="42">
        <f t="shared" ref="E1989:E2052" si="124">D1989-191</f>
        <v>301</v>
      </c>
      <c r="F1989" s="42">
        <f t="shared" ref="F1989:F2052" si="125">E1989+E1988</f>
        <v>602</v>
      </c>
      <c r="G1989" s="42">
        <f t="shared" si="123"/>
        <v>18.439621200005519</v>
      </c>
    </row>
    <row r="1990" spans="2:7" ht="15.75" x14ac:dyDescent="0.25">
      <c r="B1990" s="42">
        <v>88.731074509700022</v>
      </c>
      <c r="C1990" s="42">
        <f t="shared" ref="C1990:C2053" si="126">B1989-B1990</f>
        <v>3.0630599999994956E-2</v>
      </c>
      <c r="D1990" s="42">
        <v>492</v>
      </c>
      <c r="E1990" s="42">
        <f t="shared" si="124"/>
        <v>301</v>
      </c>
      <c r="F1990" s="42">
        <f t="shared" si="125"/>
        <v>602</v>
      </c>
      <c r="G1990" s="42">
        <f t="shared" si="123"/>
        <v>18.439621199996964</v>
      </c>
    </row>
    <row r="1991" spans="2:7" ht="15.75" x14ac:dyDescent="0.25">
      <c r="B1991" s="42">
        <v>88.687756299700013</v>
      </c>
      <c r="C1991" s="42">
        <f t="shared" si="126"/>
        <v>4.3318210000009572E-2</v>
      </c>
      <c r="D1991" s="42">
        <v>492</v>
      </c>
      <c r="E1991" s="42">
        <f t="shared" si="124"/>
        <v>301</v>
      </c>
      <c r="F1991" s="42">
        <f t="shared" si="125"/>
        <v>602</v>
      </c>
      <c r="G1991" s="42">
        <f t="shared" ref="G1991:G2054" si="127">F1991*C1991</f>
        <v>26.077562420005762</v>
      </c>
    </row>
    <row r="1992" spans="2:7" ht="15.75" x14ac:dyDescent="0.25">
      <c r="B1992" s="42">
        <v>88.657125699700018</v>
      </c>
      <c r="C1992" s="42">
        <f t="shared" si="126"/>
        <v>3.0630599999994956E-2</v>
      </c>
      <c r="D1992" s="42">
        <v>492</v>
      </c>
      <c r="E1992" s="42">
        <f t="shared" si="124"/>
        <v>301</v>
      </c>
      <c r="F1992" s="42">
        <f t="shared" si="125"/>
        <v>602</v>
      </c>
      <c r="G1992" s="42">
        <f t="shared" si="127"/>
        <v>18.439621199996964</v>
      </c>
    </row>
    <row r="1993" spans="2:7" ht="15.75" x14ac:dyDescent="0.25">
      <c r="B1993" s="42">
        <v>88.626495099700008</v>
      </c>
      <c r="C1993" s="42">
        <f t="shared" si="126"/>
        <v>3.0630600000009167E-2</v>
      </c>
      <c r="D1993" s="42">
        <v>492</v>
      </c>
      <c r="E1993" s="42">
        <f t="shared" si="124"/>
        <v>301</v>
      </c>
      <c r="F1993" s="42">
        <f t="shared" si="125"/>
        <v>602</v>
      </c>
      <c r="G1993" s="42">
        <f t="shared" si="127"/>
        <v>18.439621200005519</v>
      </c>
    </row>
    <row r="1994" spans="2:7" ht="15.75" x14ac:dyDescent="0.25">
      <c r="B1994" s="42">
        <v>88.595864499700014</v>
      </c>
      <c r="C1994" s="42">
        <f t="shared" si="126"/>
        <v>3.0630599999994956E-2</v>
      </c>
      <c r="D1994" s="42">
        <v>492</v>
      </c>
      <c r="E1994" s="42">
        <f t="shared" si="124"/>
        <v>301</v>
      </c>
      <c r="F1994" s="42">
        <f t="shared" si="125"/>
        <v>602</v>
      </c>
      <c r="G1994" s="42">
        <f t="shared" si="127"/>
        <v>18.439621199996964</v>
      </c>
    </row>
    <row r="1995" spans="2:7" ht="15.75" x14ac:dyDescent="0.25">
      <c r="B1995" s="42">
        <v>88.565233899700019</v>
      </c>
      <c r="C1995" s="42">
        <f t="shared" si="126"/>
        <v>3.0630599999994956E-2</v>
      </c>
      <c r="D1995" s="42">
        <v>492</v>
      </c>
      <c r="E1995" s="42">
        <f t="shared" si="124"/>
        <v>301</v>
      </c>
      <c r="F1995" s="42">
        <f t="shared" si="125"/>
        <v>602</v>
      </c>
      <c r="G1995" s="42">
        <f t="shared" si="127"/>
        <v>18.439621199996964</v>
      </c>
    </row>
    <row r="1996" spans="2:7" ht="15.75" x14ac:dyDescent="0.25">
      <c r="B1996" s="42">
        <v>88.534603299700009</v>
      </c>
      <c r="C1996" s="42">
        <f t="shared" si="126"/>
        <v>3.0630600000009167E-2</v>
      </c>
      <c r="D1996" s="42">
        <v>492</v>
      </c>
      <c r="E1996" s="42">
        <f t="shared" si="124"/>
        <v>301</v>
      </c>
      <c r="F1996" s="42">
        <f t="shared" si="125"/>
        <v>602</v>
      </c>
      <c r="G1996" s="42">
        <f t="shared" si="127"/>
        <v>18.439621200005519</v>
      </c>
    </row>
    <row r="1997" spans="2:7" ht="15.75" x14ac:dyDescent="0.25">
      <c r="B1997" s="42">
        <v>88.503972699700029</v>
      </c>
      <c r="C1997" s="42">
        <f t="shared" si="126"/>
        <v>3.0630599999980745E-2</v>
      </c>
      <c r="D1997" s="42">
        <v>492</v>
      </c>
      <c r="E1997" s="42">
        <f t="shared" si="124"/>
        <v>301</v>
      </c>
      <c r="F1997" s="42">
        <f t="shared" si="125"/>
        <v>602</v>
      </c>
      <c r="G1997" s="42">
        <f t="shared" si="127"/>
        <v>18.439621199988409</v>
      </c>
    </row>
    <row r="1998" spans="2:7" ht="15.75" x14ac:dyDescent="0.25">
      <c r="B1998" s="42">
        <v>88.47334209970002</v>
      </c>
      <c r="C1998" s="42">
        <f t="shared" si="126"/>
        <v>3.0630600000009167E-2</v>
      </c>
      <c r="D1998" s="42">
        <v>492</v>
      </c>
      <c r="E1998" s="42">
        <f t="shared" si="124"/>
        <v>301</v>
      </c>
      <c r="F1998" s="42">
        <f t="shared" si="125"/>
        <v>602</v>
      </c>
      <c r="G1998" s="42">
        <f t="shared" si="127"/>
        <v>18.439621200005519</v>
      </c>
    </row>
    <row r="1999" spans="2:7" ht="15.75" x14ac:dyDescent="0.25">
      <c r="B1999" s="42">
        <v>88.44271149970001</v>
      </c>
      <c r="C1999" s="42">
        <f t="shared" si="126"/>
        <v>3.0630600000009167E-2</v>
      </c>
      <c r="D1999" s="42">
        <v>492</v>
      </c>
      <c r="E1999" s="42">
        <f t="shared" si="124"/>
        <v>301</v>
      </c>
      <c r="F1999" s="42">
        <f t="shared" si="125"/>
        <v>602</v>
      </c>
      <c r="G1999" s="42">
        <f t="shared" si="127"/>
        <v>18.439621200005519</v>
      </c>
    </row>
    <row r="2000" spans="2:7" ht="15.75" x14ac:dyDescent="0.25">
      <c r="B2000" s="42">
        <v>88.412080899700015</v>
      </c>
      <c r="C2000" s="42">
        <f t="shared" si="126"/>
        <v>3.0630599999994956E-2</v>
      </c>
      <c r="D2000" s="42">
        <v>492</v>
      </c>
      <c r="E2000" s="42">
        <f t="shared" si="124"/>
        <v>301</v>
      </c>
      <c r="F2000" s="42">
        <f t="shared" si="125"/>
        <v>602</v>
      </c>
      <c r="G2000" s="42">
        <f t="shared" si="127"/>
        <v>18.439621199996964</v>
      </c>
    </row>
    <row r="2001" spans="2:7" ht="15.75" x14ac:dyDescent="0.25">
      <c r="B2001" s="42">
        <v>88.368762689800008</v>
      </c>
      <c r="C2001" s="42">
        <f t="shared" si="126"/>
        <v>4.3318209900007787E-2</v>
      </c>
      <c r="D2001" s="42">
        <v>492</v>
      </c>
      <c r="E2001" s="42">
        <f t="shared" si="124"/>
        <v>301</v>
      </c>
      <c r="F2001" s="42">
        <f t="shared" si="125"/>
        <v>602</v>
      </c>
      <c r="G2001" s="42">
        <f t="shared" si="127"/>
        <v>26.077562359804688</v>
      </c>
    </row>
    <row r="2002" spans="2:7" ht="15.75" x14ac:dyDescent="0.25">
      <c r="B2002" s="42">
        <v>88.325444479800012</v>
      </c>
      <c r="C2002" s="42">
        <f t="shared" si="126"/>
        <v>4.3318209999995361E-2</v>
      </c>
      <c r="D2002" s="42">
        <v>492</v>
      </c>
      <c r="E2002" s="42">
        <f t="shared" si="124"/>
        <v>301</v>
      </c>
      <c r="F2002" s="42">
        <f t="shared" si="125"/>
        <v>602</v>
      </c>
      <c r="G2002" s="42">
        <f t="shared" si="127"/>
        <v>26.077562419997207</v>
      </c>
    </row>
    <row r="2003" spans="2:7" ht="15.75" x14ac:dyDescent="0.25">
      <c r="B2003" s="42">
        <v>88.282126269900019</v>
      </c>
      <c r="C2003" s="42">
        <f t="shared" si="126"/>
        <v>4.3318209899993576E-2</v>
      </c>
      <c r="D2003" s="42">
        <v>492</v>
      </c>
      <c r="E2003" s="42">
        <f t="shared" si="124"/>
        <v>301</v>
      </c>
      <c r="F2003" s="42">
        <f t="shared" si="125"/>
        <v>602</v>
      </c>
      <c r="G2003" s="42">
        <f t="shared" si="127"/>
        <v>26.077562359796133</v>
      </c>
    </row>
    <row r="2004" spans="2:7" ht="15.75" x14ac:dyDescent="0.25">
      <c r="B2004" s="42">
        <v>88.238808060000025</v>
      </c>
      <c r="C2004" s="42">
        <f t="shared" si="126"/>
        <v>4.3318209899993576E-2</v>
      </c>
      <c r="D2004" s="42">
        <v>492</v>
      </c>
      <c r="E2004" s="42">
        <f t="shared" si="124"/>
        <v>301</v>
      </c>
      <c r="F2004" s="42">
        <f t="shared" si="125"/>
        <v>602</v>
      </c>
      <c r="G2004" s="42">
        <f t="shared" si="127"/>
        <v>26.077562359796133</v>
      </c>
    </row>
    <row r="2005" spans="2:7" ht="15.75" x14ac:dyDescent="0.25">
      <c r="B2005" s="42">
        <v>88.195489850000016</v>
      </c>
      <c r="C2005" s="42">
        <f t="shared" si="126"/>
        <v>4.3318210000009572E-2</v>
      </c>
      <c r="D2005" s="42">
        <v>492</v>
      </c>
      <c r="E2005" s="42">
        <f t="shared" si="124"/>
        <v>301</v>
      </c>
      <c r="F2005" s="42">
        <f t="shared" si="125"/>
        <v>602</v>
      </c>
      <c r="G2005" s="42">
        <f t="shared" si="127"/>
        <v>26.077562420005762</v>
      </c>
    </row>
    <row r="2006" spans="2:7" ht="15.75" x14ac:dyDescent="0.25">
      <c r="B2006" s="42">
        <v>88.152171640100008</v>
      </c>
      <c r="C2006" s="42">
        <f t="shared" si="126"/>
        <v>4.3318209900007787E-2</v>
      </c>
      <c r="D2006" s="42">
        <v>492</v>
      </c>
      <c r="E2006" s="42">
        <f t="shared" si="124"/>
        <v>301</v>
      </c>
      <c r="F2006" s="42">
        <f t="shared" si="125"/>
        <v>602</v>
      </c>
      <c r="G2006" s="42">
        <f t="shared" si="127"/>
        <v>26.077562359804688</v>
      </c>
    </row>
    <row r="2007" spans="2:7" ht="15.75" x14ac:dyDescent="0.25">
      <c r="B2007" s="42">
        <v>88.108853430100012</v>
      </c>
      <c r="C2007" s="42">
        <f t="shared" si="126"/>
        <v>4.3318209999995361E-2</v>
      </c>
      <c r="D2007" s="42">
        <v>492</v>
      </c>
      <c r="E2007" s="42">
        <f t="shared" si="124"/>
        <v>301</v>
      </c>
      <c r="F2007" s="42">
        <f t="shared" si="125"/>
        <v>602</v>
      </c>
      <c r="G2007" s="42">
        <f t="shared" si="127"/>
        <v>26.077562419997207</v>
      </c>
    </row>
    <row r="2008" spans="2:7" ht="15.75" x14ac:dyDescent="0.25">
      <c r="B2008" s="42">
        <v>88.065535220200019</v>
      </c>
      <c r="C2008" s="42">
        <f t="shared" si="126"/>
        <v>4.3318209899993576E-2</v>
      </c>
      <c r="D2008" s="42">
        <v>492</v>
      </c>
      <c r="E2008" s="42">
        <f t="shared" si="124"/>
        <v>301</v>
      </c>
      <c r="F2008" s="42">
        <f t="shared" si="125"/>
        <v>602</v>
      </c>
      <c r="G2008" s="42">
        <f t="shared" si="127"/>
        <v>26.077562359796133</v>
      </c>
    </row>
    <row r="2009" spans="2:7" ht="15.75" x14ac:dyDescent="0.25">
      <c r="B2009" s="42">
        <v>88.022217010200023</v>
      </c>
      <c r="C2009" s="42">
        <f t="shared" si="126"/>
        <v>4.3318209999995361E-2</v>
      </c>
      <c r="D2009" s="42">
        <v>492</v>
      </c>
      <c r="E2009" s="42">
        <f t="shared" si="124"/>
        <v>301</v>
      </c>
      <c r="F2009" s="42">
        <f t="shared" si="125"/>
        <v>602</v>
      </c>
      <c r="G2009" s="42">
        <f t="shared" si="127"/>
        <v>26.077562419997207</v>
      </c>
    </row>
    <row r="2010" spans="2:7" ht="15.75" x14ac:dyDescent="0.25">
      <c r="B2010" s="42">
        <v>87.991586410200014</v>
      </c>
      <c r="C2010" s="42">
        <f t="shared" si="126"/>
        <v>3.0630600000009167E-2</v>
      </c>
      <c r="D2010" s="42">
        <v>491</v>
      </c>
      <c r="E2010" s="42">
        <f t="shared" si="124"/>
        <v>300</v>
      </c>
      <c r="F2010" s="42">
        <f t="shared" si="125"/>
        <v>601</v>
      </c>
      <c r="G2010" s="42">
        <f t="shared" si="127"/>
        <v>18.408990600005509</v>
      </c>
    </row>
    <row r="2011" spans="2:7" ht="15.75" x14ac:dyDescent="0.25">
      <c r="B2011" s="42">
        <v>87.960955810200019</v>
      </c>
      <c r="C2011" s="42">
        <f t="shared" si="126"/>
        <v>3.0630599999994956E-2</v>
      </c>
      <c r="D2011" s="42">
        <v>491</v>
      </c>
      <c r="E2011" s="42">
        <f t="shared" si="124"/>
        <v>300</v>
      </c>
      <c r="F2011" s="42">
        <f t="shared" si="125"/>
        <v>600</v>
      </c>
      <c r="G2011" s="42">
        <f t="shared" si="127"/>
        <v>18.378359999996974</v>
      </c>
    </row>
    <row r="2012" spans="2:7" ht="15.75" x14ac:dyDescent="0.25">
      <c r="B2012" s="42">
        <v>87.930325210200024</v>
      </c>
      <c r="C2012" s="42">
        <f t="shared" si="126"/>
        <v>3.0630599999994956E-2</v>
      </c>
      <c r="D2012" s="42">
        <v>491</v>
      </c>
      <c r="E2012" s="42">
        <f t="shared" si="124"/>
        <v>300</v>
      </c>
      <c r="F2012" s="42">
        <f t="shared" si="125"/>
        <v>600</v>
      </c>
      <c r="G2012" s="42">
        <f t="shared" si="127"/>
        <v>18.378359999996974</v>
      </c>
    </row>
    <row r="2013" spans="2:7" ht="15.75" x14ac:dyDescent="0.25">
      <c r="B2013" s="42">
        <v>87.899694610200015</v>
      </c>
      <c r="C2013" s="42">
        <f t="shared" si="126"/>
        <v>3.0630600000009167E-2</v>
      </c>
      <c r="D2013" s="42">
        <v>491</v>
      </c>
      <c r="E2013" s="42">
        <f t="shared" si="124"/>
        <v>300</v>
      </c>
      <c r="F2013" s="42">
        <f t="shared" si="125"/>
        <v>600</v>
      </c>
      <c r="G2013" s="42">
        <f t="shared" si="127"/>
        <v>18.3783600000055</v>
      </c>
    </row>
    <row r="2014" spans="2:7" ht="15.75" x14ac:dyDescent="0.25">
      <c r="B2014" s="42">
        <v>87.86906401020002</v>
      </c>
      <c r="C2014" s="42">
        <f t="shared" si="126"/>
        <v>3.0630599999994956E-2</v>
      </c>
      <c r="D2014" s="42">
        <v>491</v>
      </c>
      <c r="E2014" s="42">
        <f t="shared" si="124"/>
        <v>300</v>
      </c>
      <c r="F2014" s="42">
        <f t="shared" si="125"/>
        <v>600</v>
      </c>
      <c r="G2014" s="42">
        <f t="shared" si="127"/>
        <v>18.378359999996974</v>
      </c>
    </row>
    <row r="2015" spans="2:7" ht="15.75" x14ac:dyDescent="0.25">
      <c r="B2015" s="42">
        <v>87.838433410200011</v>
      </c>
      <c r="C2015" s="42">
        <f t="shared" si="126"/>
        <v>3.0630600000009167E-2</v>
      </c>
      <c r="D2015" s="42">
        <v>491</v>
      </c>
      <c r="E2015" s="42">
        <f t="shared" si="124"/>
        <v>300</v>
      </c>
      <c r="F2015" s="42">
        <f t="shared" si="125"/>
        <v>600</v>
      </c>
      <c r="G2015" s="42">
        <f t="shared" si="127"/>
        <v>18.3783600000055</v>
      </c>
    </row>
    <row r="2016" spans="2:7" ht="15.75" x14ac:dyDescent="0.25">
      <c r="B2016" s="42">
        <v>87.807802810200016</v>
      </c>
      <c r="C2016" s="42">
        <f t="shared" si="126"/>
        <v>3.0630599999994956E-2</v>
      </c>
      <c r="D2016" s="42">
        <v>491</v>
      </c>
      <c r="E2016" s="42">
        <f t="shared" si="124"/>
        <v>300</v>
      </c>
      <c r="F2016" s="42">
        <f t="shared" si="125"/>
        <v>600</v>
      </c>
      <c r="G2016" s="42">
        <f t="shared" si="127"/>
        <v>18.378359999996974</v>
      </c>
    </row>
    <row r="2017" spans="2:7" ht="15.75" x14ac:dyDescent="0.25">
      <c r="B2017" s="42">
        <v>87.764484600300008</v>
      </c>
      <c r="C2017" s="42">
        <f t="shared" si="126"/>
        <v>4.3318209900007787E-2</v>
      </c>
      <c r="D2017" s="42">
        <v>491</v>
      </c>
      <c r="E2017" s="42">
        <f t="shared" si="124"/>
        <v>300</v>
      </c>
      <c r="F2017" s="42">
        <f t="shared" si="125"/>
        <v>600</v>
      </c>
      <c r="G2017" s="42">
        <f t="shared" si="127"/>
        <v>25.990925940004672</v>
      </c>
    </row>
    <row r="2018" spans="2:7" ht="15.75" x14ac:dyDescent="0.25">
      <c r="B2018" s="42">
        <v>87.721166390400015</v>
      </c>
      <c r="C2018" s="42">
        <f t="shared" si="126"/>
        <v>4.3318209899993576E-2</v>
      </c>
      <c r="D2018" s="42">
        <v>491</v>
      </c>
      <c r="E2018" s="42">
        <f t="shared" si="124"/>
        <v>300</v>
      </c>
      <c r="F2018" s="42">
        <f t="shared" si="125"/>
        <v>600</v>
      </c>
      <c r="G2018" s="42">
        <f t="shared" si="127"/>
        <v>25.990925939996146</v>
      </c>
    </row>
    <row r="2019" spans="2:7" ht="15.75" x14ac:dyDescent="0.25">
      <c r="B2019" s="42">
        <v>87.690535790400006</v>
      </c>
      <c r="C2019" s="42">
        <f t="shared" si="126"/>
        <v>3.0630600000009167E-2</v>
      </c>
      <c r="D2019" s="42">
        <v>491</v>
      </c>
      <c r="E2019" s="42">
        <f t="shared" si="124"/>
        <v>300</v>
      </c>
      <c r="F2019" s="42">
        <f t="shared" si="125"/>
        <v>600</v>
      </c>
      <c r="G2019" s="42">
        <f t="shared" si="127"/>
        <v>18.3783600000055</v>
      </c>
    </row>
    <row r="2020" spans="2:7" ht="15.75" x14ac:dyDescent="0.25">
      <c r="B2020" s="42">
        <v>87.659905190400025</v>
      </c>
      <c r="C2020" s="42">
        <f t="shared" si="126"/>
        <v>3.0630599999980745E-2</v>
      </c>
      <c r="D2020" s="42">
        <v>491</v>
      </c>
      <c r="E2020" s="42">
        <f t="shared" si="124"/>
        <v>300</v>
      </c>
      <c r="F2020" s="42">
        <f t="shared" si="125"/>
        <v>600</v>
      </c>
      <c r="G2020" s="42">
        <f t="shared" si="127"/>
        <v>18.378359999988447</v>
      </c>
    </row>
    <row r="2021" spans="2:7" ht="15.75" x14ac:dyDescent="0.25">
      <c r="B2021" s="42">
        <v>87.616586980400029</v>
      </c>
      <c r="C2021" s="42">
        <f t="shared" si="126"/>
        <v>4.3318209999995361E-2</v>
      </c>
      <c r="D2021" s="42">
        <v>491</v>
      </c>
      <c r="E2021" s="42">
        <f t="shared" si="124"/>
        <v>300</v>
      </c>
      <c r="F2021" s="42">
        <f t="shared" si="125"/>
        <v>600</v>
      </c>
      <c r="G2021" s="42">
        <f t="shared" si="127"/>
        <v>25.990925999997216</v>
      </c>
    </row>
    <row r="2022" spans="2:7" ht="15.75" x14ac:dyDescent="0.25">
      <c r="B2022" s="42">
        <v>87.58595638040002</v>
      </c>
      <c r="C2022" s="42">
        <f t="shared" si="126"/>
        <v>3.0630600000009167E-2</v>
      </c>
      <c r="D2022" s="42">
        <v>491</v>
      </c>
      <c r="E2022" s="42">
        <f t="shared" si="124"/>
        <v>300</v>
      </c>
      <c r="F2022" s="42">
        <f t="shared" si="125"/>
        <v>600</v>
      </c>
      <c r="G2022" s="42">
        <f t="shared" si="127"/>
        <v>18.3783600000055</v>
      </c>
    </row>
    <row r="2023" spans="2:7" ht="15.75" x14ac:dyDescent="0.25">
      <c r="B2023" s="42">
        <v>87.555325780400011</v>
      </c>
      <c r="C2023" s="42">
        <f t="shared" si="126"/>
        <v>3.0630600000009167E-2</v>
      </c>
      <c r="D2023" s="42">
        <v>491</v>
      </c>
      <c r="E2023" s="42">
        <f t="shared" si="124"/>
        <v>300</v>
      </c>
      <c r="F2023" s="42">
        <f t="shared" si="125"/>
        <v>600</v>
      </c>
      <c r="G2023" s="42">
        <f t="shared" si="127"/>
        <v>18.3783600000055</v>
      </c>
    </row>
    <row r="2024" spans="2:7" ht="15.75" x14ac:dyDescent="0.25">
      <c r="B2024" s="42">
        <v>87.524695180400016</v>
      </c>
      <c r="C2024" s="42">
        <f t="shared" si="126"/>
        <v>3.0630599999994956E-2</v>
      </c>
      <c r="D2024" s="42">
        <v>491</v>
      </c>
      <c r="E2024" s="42">
        <f t="shared" si="124"/>
        <v>300</v>
      </c>
      <c r="F2024" s="42">
        <f t="shared" si="125"/>
        <v>600</v>
      </c>
      <c r="G2024" s="42">
        <f t="shared" si="127"/>
        <v>18.378359999996974</v>
      </c>
    </row>
    <row r="2025" spans="2:7" ht="15.75" x14ac:dyDescent="0.25">
      <c r="B2025" s="42">
        <v>87.481376970500008</v>
      </c>
      <c r="C2025" s="42">
        <f t="shared" si="126"/>
        <v>4.3318209900007787E-2</v>
      </c>
      <c r="D2025" s="42">
        <v>491</v>
      </c>
      <c r="E2025" s="42">
        <f t="shared" si="124"/>
        <v>300</v>
      </c>
      <c r="F2025" s="42">
        <f t="shared" si="125"/>
        <v>600</v>
      </c>
      <c r="G2025" s="42">
        <f t="shared" si="127"/>
        <v>25.990925940004672</v>
      </c>
    </row>
    <row r="2026" spans="2:7" ht="15.75" x14ac:dyDescent="0.25">
      <c r="B2026" s="42">
        <v>87.438058760500013</v>
      </c>
      <c r="C2026" s="42">
        <f t="shared" si="126"/>
        <v>4.3318209999995361E-2</v>
      </c>
      <c r="D2026" s="42">
        <v>491</v>
      </c>
      <c r="E2026" s="42">
        <f t="shared" si="124"/>
        <v>300</v>
      </c>
      <c r="F2026" s="42">
        <f t="shared" si="125"/>
        <v>600</v>
      </c>
      <c r="G2026" s="42">
        <f t="shared" si="127"/>
        <v>25.990925999997216</v>
      </c>
    </row>
    <row r="2027" spans="2:7" ht="15.75" x14ac:dyDescent="0.25">
      <c r="B2027" s="42">
        <v>87.394740550600019</v>
      </c>
      <c r="C2027" s="42">
        <f t="shared" si="126"/>
        <v>4.3318209899993576E-2</v>
      </c>
      <c r="D2027" s="42">
        <v>488</v>
      </c>
      <c r="E2027" s="42">
        <f t="shared" si="124"/>
        <v>297</v>
      </c>
      <c r="F2027" s="42">
        <f t="shared" si="125"/>
        <v>597</v>
      </c>
      <c r="G2027" s="42">
        <f t="shared" si="127"/>
        <v>25.860971310296165</v>
      </c>
    </row>
    <row r="2028" spans="2:7" ht="15.75" x14ac:dyDescent="0.25">
      <c r="B2028" s="42">
        <v>87.36410995060001</v>
      </c>
      <c r="C2028" s="42">
        <f t="shared" si="126"/>
        <v>3.0630600000009167E-2</v>
      </c>
      <c r="D2028" s="42">
        <v>488</v>
      </c>
      <c r="E2028" s="42">
        <f t="shared" si="124"/>
        <v>297</v>
      </c>
      <c r="F2028" s="42">
        <f t="shared" si="125"/>
        <v>594</v>
      </c>
      <c r="G2028" s="42">
        <f t="shared" si="127"/>
        <v>18.194576400005445</v>
      </c>
    </row>
    <row r="2029" spans="2:7" ht="15.75" x14ac:dyDescent="0.25">
      <c r="B2029" s="42">
        <v>87.320791740600015</v>
      </c>
      <c r="C2029" s="42">
        <f t="shared" si="126"/>
        <v>4.3318209999995361E-2</v>
      </c>
      <c r="D2029" s="42">
        <v>488</v>
      </c>
      <c r="E2029" s="42">
        <f t="shared" si="124"/>
        <v>297</v>
      </c>
      <c r="F2029" s="42">
        <f t="shared" si="125"/>
        <v>594</v>
      </c>
      <c r="G2029" s="42">
        <f t="shared" si="127"/>
        <v>25.731016739997244</v>
      </c>
    </row>
    <row r="2030" spans="2:7" ht="15.75" x14ac:dyDescent="0.25">
      <c r="B2030" s="42">
        <v>87.277473530700021</v>
      </c>
      <c r="C2030" s="42">
        <f t="shared" si="126"/>
        <v>4.3318209899993576E-2</v>
      </c>
      <c r="D2030" s="42">
        <v>488</v>
      </c>
      <c r="E2030" s="42">
        <f t="shared" si="124"/>
        <v>297</v>
      </c>
      <c r="F2030" s="42">
        <f t="shared" si="125"/>
        <v>594</v>
      </c>
      <c r="G2030" s="42">
        <f t="shared" si="127"/>
        <v>25.731016680596184</v>
      </c>
    </row>
    <row r="2031" spans="2:7" ht="15.75" x14ac:dyDescent="0.25">
      <c r="B2031" s="42">
        <v>87.246842930700012</v>
      </c>
      <c r="C2031" s="42">
        <f t="shared" si="126"/>
        <v>3.0630600000009167E-2</v>
      </c>
      <c r="D2031" s="42">
        <v>488</v>
      </c>
      <c r="E2031" s="42">
        <f t="shared" si="124"/>
        <v>297</v>
      </c>
      <c r="F2031" s="42">
        <f t="shared" si="125"/>
        <v>594</v>
      </c>
      <c r="G2031" s="42">
        <f t="shared" si="127"/>
        <v>18.194576400005445</v>
      </c>
    </row>
    <row r="2032" spans="2:7" ht="15.75" x14ac:dyDescent="0.25">
      <c r="B2032" s="42">
        <v>87.216212330700017</v>
      </c>
      <c r="C2032" s="42">
        <f t="shared" si="126"/>
        <v>3.0630599999994956E-2</v>
      </c>
      <c r="D2032" s="42">
        <v>488</v>
      </c>
      <c r="E2032" s="42">
        <f t="shared" si="124"/>
        <v>297</v>
      </c>
      <c r="F2032" s="42">
        <f t="shared" si="125"/>
        <v>594</v>
      </c>
      <c r="G2032" s="42">
        <f t="shared" si="127"/>
        <v>18.194576399997004</v>
      </c>
    </row>
    <row r="2033" spans="2:7" ht="15.75" x14ac:dyDescent="0.25">
      <c r="B2033" s="42">
        <v>87.185581730700022</v>
      </c>
      <c r="C2033" s="42">
        <f t="shared" si="126"/>
        <v>3.0630599999994956E-2</v>
      </c>
      <c r="D2033" s="42">
        <v>488</v>
      </c>
      <c r="E2033" s="42">
        <f t="shared" si="124"/>
        <v>297</v>
      </c>
      <c r="F2033" s="42">
        <f t="shared" si="125"/>
        <v>594</v>
      </c>
      <c r="G2033" s="42">
        <f t="shared" si="127"/>
        <v>18.194576399997004</v>
      </c>
    </row>
    <row r="2034" spans="2:7" ht="15.75" x14ac:dyDescent="0.25">
      <c r="B2034" s="42">
        <v>87.142263520700013</v>
      </c>
      <c r="C2034" s="42">
        <f t="shared" si="126"/>
        <v>4.3318210000009572E-2</v>
      </c>
      <c r="D2034" s="42">
        <v>488</v>
      </c>
      <c r="E2034" s="42">
        <f t="shared" si="124"/>
        <v>297</v>
      </c>
      <c r="F2034" s="42">
        <f t="shared" si="125"/>
        <v>594</v>
      </c>
      <c r="G2034" s="42">
        <f t="shared" si="127"/>
        <v>25.731016740005686</v>
      </c>
    </row>
    <row r="2035" spans="2:7" ht="15.75" x14ac:dyDescent="0.25">
      <c r="B2035" s="42">
        <v>87.098945310800019</v>
      </c>
      <c r="C2035" s="42">
        <f t="shared" si="126"/>
        <v>4.3318209899993576E-2</v>
      </c>
      <c r="D2035" s="42">
        <v>488</v>
      </c>
      <c r="E2035" s="42">
        <f t="shared" si="124"/>
        <v>297</v>
      </c>
      <c r="F2035" s="42">
        <f t="shared" si="125"/>
        <v>594</v>
      </c>
      <c r="G2035" s="42">
        <f t="shared" si="127"/>
        <v>25.731016680596184</v>
      </c>
    </row>
    <row r="2036" spans="2:7" ht="15.75" x14ac:dyDescent="0.25">
      <c r="B2036" s="42">
        <v>87.055627100900011</v>
      </c>
      <c r="C2036" s="42">
        <f t="shared" si="126"/>
        <v>4.3318209900007787E-2</v>
      </c>
      <c r="D2036" s="42">
        <v>488</v>
      </c>
      <c r="E2036" s="42">
        <f t="shared" si="124"/>
        <v>297</v>
      </c>
      <c r="F2036" s="42">
        <f t="shared" si="125"/>
        <v>594</v>
      </c>
      <c r="G2036" s="42">
        <f t="shared" si="127"/>
        <v>25.731016680604625</v>
      </c>
    </row>
    <row r="2037" spans="2:7" ht="15.75" x14ac:dyDescent="0.25">
      <c r="B2037" s="42">
        <v>87.012308890900016</v>
      </c>
      <c r="C2037" s="42">
        <f t="shared" si="126"/>
        <v>4.3318209999995361E-2</v>
      </c>
      <c r="D2037" s="42">
        <v>488</v>
      </c>
      <c r="E2037" s="42">
        <f t="shared" si="124"/>
        <v>297</v>
      </c>
      <c r="F2037" s="42">
        <f t="shared" si="125"/>
        <v>594</v>
      </c>
      <c r="G2037" s="42">
        <f t="shared" si="127"/>
        <v>25.731016739997244</v>
      </c>
    </row>
    <row r="2038" spans="2:7" ht="15.75" x14ac:dyDescent="0.25">
      <c r="B2038" s="42">
        <v>86.968990681000022</v>
      </c>
      <c r="C2038" s="42">
        <f t="shared" si="126"/>
        <v>4.3318209899993576E-2</v>
      </c>
      <c r="D2038" s="42">
        <v>488</v>
      </c>
      <c r="E2038" s="42">
        <f t="shared" si="124"/>
        <v>297</v>
      </c>
      <c r="F2038" s="42">
        <f t="shared" si="125"/>
        <v>594</v>
      </c>
      <c r="G2038" s="42">
        <f t="shared" si="127"/>
        <v>25.731016680596184</v>
      </c>
    </row>
    <row r="2039" spans="2:7" ht="15.75" x14ac:dyDescent="0.25">
      <c r="B2039" s="42">
        <v>86.925672471000013</v>
      </c>
      <c r="C2039" s="42">
        <f t="shared" si="126"/>
        <v>4.3318210000009572E-2</v>
      </c>
      <c r="D2039" s="42">
        <v>488</v>
      </c>
      <c r="E2039" s="42">
        <f t="shared" si="124"/>
        <v>297</v>
      </c>
      <c r="F2039" s="42">
        <f t="shared" si="125"/>
        <v>594</v>
      </c>
      <c r="G2039" s="42">
        <f t="shared" si="127"/>
        <v>25.731016740005686</v>
      </c>
    </row>
    <row r="2040" spans="2:7" ht="15.75" x14ac:dyDescent="0.25">
      <c r="B2040" s="42">
        <v>86.882354261100019</v>
      </c>
      <c r="C2040" s="42">
        <f t="shared" si="126"/>
        <v>4.3318209899993576E-2</v>
      </c>
      <c r="D2040" s="42">
        <v>488</v>
      </c>
      <c r="E2040" s="42">
        <f t="shared" si="124"/>
        <v>297</v>
      </c>
      <c r="F2040" s="42">
        <f t="shared" si="125"/>
        <v>594</v>
      </c>
      <c r="G2040" s="42">
        <f t="shared" si="127"/>
        <v>25.731016680596184</v>
      </c>
    </row>
    <row r="2041" spans="2:7" ht="15.75" x14ac:dyDescent="0.25">
      <c r="B2041" s="42">
        <v>86.83903605110001</v>
      </c>
      <c r="C2041" s="42">
        <f t="shared" si="126"/>
        <v>4.3318210000009572E-2</v>
      </c>
      <c r="D2041" s="42">
        <v>488</v>
      </c>
      <c r="E2041" s="42">
        <f t="shared" si="124"/>
        <v>297</v>
      </c>
      <c r="F2041" s="42">
        <f t="shared" si="125"/>
        <v>594</v>
      </c>
      <c r="G2041" s="42">
        <f t="shared" si="127"/>
        <v>25.731016740005686</v>
      </c>
    </row>
    <row r="2042" spans="2:7" ht="15.75" x14ac:dyDescent="0.25">
      <c r="B2042" s="42">
        <v>86.795717841200016</v>
      </c>
      <c r="C2042" s="42">
        <f t="shared" si="126"/>
        <v>4.3318209899993576E-2</v>
      </c>
      <c r="D2042" s="42">
        <v>488</v>
      </c>
      <c r="E2042" s="42">
        <f t="shared" si="124"/>
        <v>297</v>
      </c>
      <c r="F2042" s="42">
        <f t="shared" si="125"/>
        <v>594</v>
      </c>
      <c r="G2042" s="42">
        <f t="shared" si="127"/>
        <v>25.731016680596184</v>
      </c>
    </row>
    <row r="2043" spans="2:7" ht="15.75" x14ac:dyDescent="0.25">
      <c r="B2043" s="42">
        <v>86.752399631300023</v>
      </c>
      <c r="C2043" s="42">
        <f t="shared" si="126"/>
        <v>4.3318209899993576E-2</v>
      </c>
      <c r="D2043" s="42">
        <v>488</v>
      </c>
      <c r="E2043" s="42">
        <f t="shared" si="124"/>
        <v>297</v>
      </c>
      <c r="F2043" s="42">
        <f t="shared" si="125"/>
        <v>594</v>
      </c>
      <c r="G2043" s="42">
        <f t="shared" si="127"/>
        <v>25.731016680596184</v>
      </c>
    </row>
    <row r="2044" spans="2:7" ht="15.75" x14ac:dyDescent="0.25">
      <c r="B2044" s="42">
        <v>86.709081421300013</v>
      </c>
      <c r="C2044" s="42">
        <f t="shared" si="126"/>
        <v>4.3318210000009572E-2</v>
      </c>
      <c r="D2044" s="42">
        <v>488</v>
      </c>
      <c r="E2044" s="42">
        <f t="shared" si="124"/>
        <v>297</v>
      </c>
      <c r="F2044" s="42">
        <f t="shared" si="125"/>
        <v>594</v>
      </c>
      <c r="G2044" s="42">
        <f t="shared" si="127"/>
        <v>25.731016740005686</v>
      </c>
    </row>
    <row r="2045" spans="2:7" ht="15.75" x14ac:dyDescent="0.25">
      <c r="B2045" s="42">
        <v>86.665763211400019</v>
      </c>
      <c r="C2045" s="42">
        <f t="shared" si="126"/>
        <v>4.3318209899993576E-2</v>
      </c>
      <c r="D2045" s="42">
        <v>488</v>
      </c>
      <c r="E2045" s="42">
        <f t="shared" si="124"/>
        <v>297</v>
      </c>
      <c r="F2045" s="42">
        <f t="shared" si="125"/>
        <v>594</v>
      </c>
      <c r="G2045" s="42">
        <f t="shared" si="127"/>
        <v>25.731016680596184</v>
      </c>
    </row>
    <row r="2046" spans="2:7" ht="15.75" x14ac:dyDescent="0.25">
      <c r="B2046" s="42">
        <v>86.62244500140001</v>
      </c>
      <c r="C2046" s="42">
        <f t="shared" si="126"/>
        <v>4.3318210000009572E-2</v>
      </c>
      <c r="D2046" s="42">
        <v>488</v>
      </c>
      <c r="E2046" s="42">
        <f t="shared" si="124"/>
        <v>297</v>
      </c>
      <c r="F2046" s="42">
        <f t="shared" si="125"/>
        <v>594</v>
      </c>
      <c r="G2046" s="42">
        <f t="shared" si="127"/>
        <v>25.731016740005686</v>
      </c>
    </row>
    <row r="2047" spans="2:7" ht="15.75" x14ac:dyDescent="0.25">
      <c r="B2047" s="42">
        <v>86.591814401400015</v>
      </c>
      <c r="C2047" s="42">
        <f t="shared" si="126"/>
        <v>3.0630599999994956E-2</v>
      </c>
      <c r="D2047" s="42">
        <v>488</v>
      </c>
      <c r="E2047" s="42">
        <f t="shared" si="124"/>
        <v>297</v>
      </c>
      <c r="F2047" s="42">
        <f t="shared" si="125"/>
        <v>594</v>
      </c>
      <c r="G2047" s="42">
        <f t="shared" si="127"/>
        <v>18.194576399997004</v>
      </c>
    </row>
    <row r="2048" spans="2:7" ht="15.75" x14ac:dyDescent="0.25">
      <c r="B2048" s="42">
        <v>86.56118380140002</v>
      </c>
      <c r="C2048" s="42">
        <f t="shared" si="126"/>
        <v>3.0630599999994956E-2</v>
      </c>
      <c r="D2048" s="42">
        <v>488</v>
      </c>
      <c r="E2048" s="42">
        <f t="shared" si="124"/>
        <v>297</v>
      </c>
      <c r="F2048" s="42">
        <f t="shared" si="125"/>
        <v>594</v>
      </c>
      <c r="G2048" s="42">
        <f t="shared" si="127"/>
        <v>18.194576399997004</v>
      </c>
    </row>
    <row r="2049" spans="2:7" ht="15.75" x14ac:dyDescent="0.25">
      <c r="B2049" s="42">
        <v>86.530553201400011</v>
      </c>
      <c r="C2049" s="42">
        <f t="shared" si="126"/>
        <v>3.0630600000009167E-2</v>
      </c>
      <c r="D2049" s="42">
        <v>488</v>
      </c>
      <c r="E2049" s="42">
        <f t="shared" si="124"/>
        <v>297</v>
      </c>
      <c r="F2049" s="42">
        <f t="shared" si="125"/>
        <v>594</v>
      </c>
      <c r="G2049" s="42">
        <f t="shared" si="127"/>
        <v>18.194576400005445</v>
      </c>
    </row>
    <row r="2050" spans="2:7" ht="15.75" x14ac:dyDescent="0.25">
      <c r="B2050" s="42">
        <v>86.499922601400016</v>
      </c>
      <c r="C2050" s="42">
        <f t="shared" si="126"/>
        <v>3.0630599999994956E-2</v>
      </c>
      <c r="D2050" s="42">
        <v>488</v>
      </c>
      <c r="E2050" s="42">
        <f t="shared" si="124"/>
        <v>297</v>
      </c>
      <c r="F2050" s="42">
        <f t="shared" si="125"/>
        <v>594</v>
      </c>
      <c r="G2050" s="42">
        <f t="shared" si="127"/>
        <v>18.194576399997004</v>
      </c>
    </row>
    <row r="2051" spans="2:7" ht="15.75" x14ac:dyDescent="0.25">
      <c r="B2051" s="42">
        <v>86.469292001400021</v>
      </c>
      <c r="C2051" s="42">
        <f t="shared" si="126"/>
        <v>3.0630599999994956E-2</v>
      </c>
      <c r="D2051" s="42">
        <v>488</v>
      </c>
      <c r="E2051" s="42">
        <f t="shared" si="124"/>
        <v>297</v>
      </c>
      <c r="F2051" s="42">
        <f t="shared" si="125"/>
        <v>594</v>
      </c>
      <c r="G2051" s="42">
        <f t="shared" si="127"/>
        <v>18.194576399997004</v>
      </c>
    </row>
    <row r="2052" spans="2:7" ht="15.75" x14ac:dyDescent="0.25">
      <c r="B2052" s="42">
        <v>86.425973791500013</v>
      </c>
      <c r="C2052" s="42">
        <f t="shared" si="126"/>
        <v>4.3318209900007787E-2</v>
      </c>
      <c r="D2052" s="42">
        <v>488</v>
      </c>
      <c r="E2052" s="42">
        <f t="shared" si="124"/>
        <v>297</v>
      </c>
      <c r="F2052" s="42">
        <f t="shared" si="125"/>
        <v>594</v>
      </c>
      <c r="G2052" s="42">
        <f t="shared" si="127"/>
        <v>25.731016680604625</v>
      </c>
    </row>
    <row r="2053" spans="2:7" ht="15.75" x14ac:dyDescent="0.25">
      <c r="B2053" s="42">
        <v>86.395343191500018</v>
      </c>
      <c r="C2053" s="42">
        <f t="shared" si="126"/>
        <v>3.0630599999994956E-2</v>
      </c>
      <c r="D2053" s="42">
        <v>488</v>
      </c>
      <c r="E2053" s="42">
        <f t="shared" ref="E2053:E2116" si="128">D2053-191</f>
        <v>297</v>
      </c>
      <c r="F2053" s="42">
        <f t="shared" ref="F2053:F2116" si="129">E2053+E2052</f>
        <v>594</v>
      </c>
      <c r="G2053" s="42">
        <f t="shared" si="127"/>
        <v>18.194576399997004</v>
      </c>
    </row>
    <row r="2054" spans="2:7" ht="15.75" x14ac:dyDescent="0.25">
      <c r="B2054" s="42">
        <v>86.364712591500023</v>
      </c>
      <c r="C2054" s="42">
        <f t="shared" ref="C2054:C2117" si="130">B2053-B2054</f>
        <v>3.0630599999994956E-2</v>
      </c>
      <c r="D2054" s="42">
        <v>488</v>
      </c>
      <c r="E2054" s="42">
        <f t="shared" si="128"/>
        <v>297</v>
      </c>
      <c r="F2054" s="42">
        <f t="shared" si="129"/>
        <v>594</v>
      </c>
      <c r="G2054" s="42">
        <f t="shared" si="127"/>
        <v>18.194576399997004</v>
      </c>
    </row>
    <row r="2055" spans="2:7" ht="15.75" x14ac:dyDescent="0.25">
      <c r="B2055" s="42">
        <v>86.321394381500028</v>
      </c>
      <c r="C2055" s="42">
        <f t="shared" si="130"/>
        <v>4.3318209999995361E-2</v>
      </c>
      <c r="D2055" s="42">
        <v>488</v>
      </c>
      <c r="E2055" s="42">
        <f t="shared" si="128"/>
        <v>297</v>
      </c>
      <c r="F2055" s="42">
        <f t="shared" si="129"/>
        <v>594</v>
      </c>
      <c r="G2055" s="42">
        <f t="shared" ref="G2055:G2118" si="131">F2055*C2055</f>
        <v>25.731016739997244</v>
      </c>
    </row>
    <row r="2056" spans="2:7" ht="15.75" x14ac:dyDescent="0.25">
      <c r="B2056" s="42">
        <v>86.278076171600006</v>
      </c>
      <c r="C2056" s="42">
        <f t="shared" si="130"/>
        <v>4.3318209900021998E-2</v>
      </c>
      <c r="D2056" s="42">
        <v>488</v>
      </c>
      <c r="E2056" s="42">
        <f t="shared" si="128"/>
        <v>297</v>
      </c>
      <c r="F2056" s="42">
        <f t="shared" si="129"/>
        <v>594</v>
      </c>
      <c r="G2056" s="42">
        <f t="shared" si="131"/>
        <v>25.731016680613067</v>
      </c>
    </row>
    <row r="2057" spans="2:7" ht="15.75" x14ac:dyDescent="0.25">
      <c r="B2057" s="42">
        <v>86.247445571600025</v>
      </c>
      <c r="C2057" s="42">
        <f t="shared" si="130"/>
        <v>3.0630599999980745E-2</v>
      </c>
      <c r="D2057" s="42">
        <v>488</v>
      </c>
      <c r="E2057" s="42">
        <f t="shared" si="128"/>
        <v>297</v>
      </c>
      <c r="F2057" s="42">
        <f t="shared" si="129"/>
        <v>594</v>
      </c>
      <c r="G2057" s="42">
        <f t="shared" si="131"/>
        <v>18.194576399988563</v>
      </c>
    </row>
    <row r="2058" spans="2:7" ht="15.75" x14ac:dyDescent="0.25">
      <c r="B2058" s="42">
        <v>86.216814971600016</v>
      </c>
      <c r="C2058" s="42">
        <f t="shared" si="130"/>
        <v>3.0630600000009167E-2</v>
      </c>
      <c r="D2058" s="42">
        <v>488</v>
      </c>
      <c r="E2058" s="42">
        <f t="shared" si="128"/>
        <v>297</v>
      </c>
      <c r="F2058" s="42">
        <f t="shared" si="129"/>
        <v>594</v>
      </c>
      <c r="G2058" s="42">
        <f t="shared" si="131"/>
        <v>18.194576400005445</v>
      </c>
    </row>
    <row r="2059" spans="2:7" ht="15.75" x14ac:dyDescent="0.25">
      <c r="B2059" s="42">
        <v>86.186184371600007</v>
      </c>
      <c r="C2059" s="42">
        <f t="shared" si="130"/>
        <v>3.0630600000009167E-2</v>
      </c>
      <c r="D2059" s="42">
        <v>488</v>
      </c>
      <c r="E2059" s="42">
        <f t="shared" si="128"/>
        <v>297</v>
      </c>
      <c r="F2059" s="42">
        <f t="shared" si="129"/>
        <v>594</v>
      </c>
      <c r="G2059" s="42">
        <f t="shared" si="131"/>
        <v>18.194576400005445</v>
      </c>
    </row>
    <row r="2060" spans="2:7" ht="15.75" x14ac:dyDescent="0.25">
      <c r="B2060" s="42">
        <v>86.155553771600026</v>
      </c>
      <c r="C2060" s="42">
        <f t="shared" si="130"/>
        <v>3.0630599999980745E-2</v>
      </c>
      <c r="D2060" s="42">
        <v>488</v>
      </c>
      <c r="E2060" s="42">
        <f t="shared" si="128"/>
        <v>297</v>
      </c>
      <c r="F2060" s="42">
        <f t="shared" si="129"/>
        <v>594</v>
      </c>
      <c r="G2060" s="42">
        <f t="shared" si="131"/>
        <v>18.194576399988563</v>
      </c>
    </row>
    <row r="2061" spans="2:7" ht="15.75" x14ac:dyDescent="0.25">
      <c r="B2061" s="42">
        <v>86.124923171600017</v>
      </c>
      <c r="C2061" s="42">
        <f t="shared" si="130"/>
        <v>3.0630600000009167E-2</v>
      </c>
      <c r="D2061" s="42">
        <v>488</v>
      </c>
      <c r="E2061" s="42">
        <f t="shared" si="128"/>
        <v>297</v>
      </c>
      <c r="F2061" s="42">
        <f t="shared" si="129"/>
        <v>594</v>
      </c>
      <c r="G2061" s="42">
        <f t="shared" si="131"/>
        <v>18.194576400005445</v>
      </c>
    </row>
    <row r="2062" spans="2:7" ht="15.75" x14ac:dyDescent="0.25">
      <c r="B2062" s="42">
        <v>86.094292571600022</v>
      </c>
      <c r="C2062" s="42">
        <f t="shared" si="130"/>
        <v>3.0630599999994956E-2</v>
      </c>
      <c r="D2062" s="42">
        <v>488</v>
      </c>
      <c r="E2062" s="42">
        <f t="shared" si="128"/>
        <v>297</v>
      </c>
      <c r="F2062" s="42">
        <f t="shared" si="129"/>
        <v>594</v>
      </c>
      <c r="G2062" s="42">
        <f t="shared" si="131"/>
        <v>18.194576399997004</v>
      </c>
    </row>
    <row r="2063" spans="2:7" ht="15.75" x14ac:dyDescent="0.25">
      <c r="B2063" s="42">
        <v>86.063661971600013</v>
      </c>
      <c r="C2063" s="42">
        <f t="shared" si="130"/>
        <v>3.0630600000009167E-2</v>
      </c>
      <c r="D2063" s="42">
        <v>488</v>
      </c>
      <c r="E2063" s="42">
        <f t="shared" si="128"/>
        <v>297</v>
      </c>
      <c r="F2063" s="42">
        <f t="shared" si="129"/>
        <v>594</v>
      </c>
      <c r="G2063" s="42">
        <f t="shared" si="131"/>
        <v>18.194576400005445</v>
      </c>
    </row>
    <row r="2064" spans="2:7" ht="15.75" x14ac:dyDescent="0.25">
      <c r="B2064" s="42">
        <v>86.033031371600018</v>
      </c>
      <c r="C2064" s="42">
        <f t="shared" si="130"/>
        <v>3.0630599999994956E-2</v>
      </c>
      <c r="D2064" s="42">
        <v>488</v>
      </c>
      <c r="E2064" s="42">
        <f t="shared" si="128"/>
        <v>297</v>
      </c>
      <c r="F2064" s="42">
        <f t="shared" si="129"/>
        <v>594</v>
      </c>
      <c r="G2064" s="42">
        <f t="shared" si="131"/>
        <v>18.194576399997004</v>
      </c>
    </row>
    <row r="2065" spans="2:7" ht="15.75" x14ac:dyDescent="0.25">
      <c r="B2065" s="42">
        <v>86.002400771600023</v>
      </c>
      <c r="C2065" s="42">
        <f t="shared" si="130"/>
        <v>3.0630599999994956E-2</v>
      </c>
      <c r="D2065" s="42">
        <v>488</v>
      </c>
      <c r="E2065" s="42">
        <f t="shared" si="128"/>
        <v>297</v>
      </c>
      <c r="F2065" s="42">
        <f t="shared" si="129"/>
        <v>594</v>
      </c>
      <c r="G2065" s="42">
        <f t="shared" si="131"/>
        <v>18.194576399997004</v>
      </c>
    </row>
    <row r="2066" spans="2:7" ht="15.75" x14ac:dyDescent="0.25">
      <c r="B2066" s="42">
        <v>85.971770171600014</v>
      </c>
      <c r="C2066" s="42">
        <f t="shared" si="130"/>
        <v>3.0630600000009167E-2</v>
      </c>
      <c r="D2066" s="42">
        <v>488</v>
      </c>
      <c r="E2066" s="42">
        <f t="shared" si="128"/>
        <v>297</v>
      </c>
      <c r="F2066" s="42">
        <f t="shared" si="129"/>
        <v>594</v>
      </c>
      <c r="G2066" s="42">
        <f t="shared" si="131"/>
        <v>18.194576400005445</v>
      </c>
    </row>
    <row r="2067" spans="2:7" ht="15.75" x14ac:dyDescent="0.25">
      <c r="B2067" s="42">
        <v>85.941139571600019</v>
      </c>
      <c r="C2067" s="42">
        <f t="shared" si="130"/>
        <v>3.0630599999994956E-2</v>
      </c>
      <c r="D2067" s="42">
        <v>488</v>
      </c>
      <c r="E2067" s="42">
        <f t="shared" si="128"/>
        <v>297</v>
      </c>
      <c r="F2067" s="42">
        <f t="shared" si="129"/>
        <v>594</v>
      </c>
      <c r="G2067" s="42">
        <f t="shared" si="131"/>
        <v>18.194576399997004</v>
      </c>
    </row>
    <row r="2068" spans="2:7" ht="15.75" x14ac:dyDescent="0.25">
      <c r="B2068" s="42">
        <v>85.897821361600009</v>
      </c>
      <c r="C2068" s="42">
        <f t="shared" si="130"/>
        <v>4.3318210000009572E-2</v>
      </c>
      <c r="D2068" s="42">
        <v>488</v>
      </c>
      <c r="E2068" s="42">
        <f t="shared" si="128"/>
        <v>297</v>
      </c>
      <c r="F2068" s="42">
        <f t="shared" si="129"/>
        <v>594</v>
      </c>
      <c r="G2068" s="42">
        <f t="shared" si="131"/>
        <v>25.731016740005686</v>
      </c>
    </row>
    <row r="2069" spans="2:7" ht="15.75" x14ac:dyDescent="0.25">
      <c r="B2069" s="42">
        <v>85.867190761600028</v>
      </c>
      <c r="C2069" s="42">
        <f t="shared" si="130"/>
        <v>3.0630599999980745E-2</v>
      </c>
      <c r="D2069" s="42">
        <v>488</v>
      </c>
      <c r="E2069" s="42">
        <f t="shared" si="128"/>
        <v>297</v>
      </c>
      <c r="F2069" s="42">
        <f t="shared" si="129"/>
        <v>594</v>
      </c>
      <c r="G2069" s="42">
        <f t="shared" si="131"/>
        <v>18.194576399988563</v>
      </c>
    </row>
    <row r="2070" spans="2:7" ht="15.75" x14ac:dyDescent="0.25">
      <c r="B2070" s="42">
        <v>85.836560161700021</v>
      </c>
      <c r="C2070" s="42">
        <f t="shared" si="130"/>
        <v>3.0630599900007383E-2</v>
      </c>
      <c r="D2070" s="42">
        <v>488</v>
      </c>
      <c r="E2070" s="42">
        <f t="shared" si="128"/>
        <v>297</v>
      </c>
      <c r="F2070" s="42">
        <f t="shared" si="129"/>
        <v>594</v>
      </c>
      <c r="G2070" s="42">
        <f t="shared" si="131"/>
        <v>18.194576340604385</v>
      </c>
    </row>
    <row r="2071" spans="2:7" ht="15.75" x14ac:dyDescent="0.25">
      <c r="B2071" s="42">
        <v>85.793241951700026</v>
      </c>
      <c r="C2071" s="42">
        <f t="shared" si="130"/>
        <v>4.3318209999995361E-2</v>
      </c>
      <c r="D2071" s="42">
        <v>488</v>
      </c>
      <c r="E2071" s="42">
        <f t="shared" si="128"/>
        <v>297</v>
      </c>
      <c r="F2071" s="42">
        <f t="shared" si="129"/>
        <v>594</v>
      </c>
      <c r="G2071" s="42">
        <f t="shared" si="131"/>
        <v>25.731016739997244</v>
      </c>
    </row>
    <row r="2072" spans="2:7" ht="15.75" x14ac:dyDescent="0.25">
      <c r="B2072" s="42">
        <v>85.762611351700016</v>
      </c>
      <c r="C2072" s="42">
        <f t="shared" si="130"/>
        <v>3.0630600000009167E-2</v>
      </c>
      <c r="D2072" s="42">
        <v>488</v>
      </c>
      <c r="E2072" s="42">
        <f t="shared" si="128"/>
        <v>297</v>
      </c>
      <c r="F2072" s="42">
        <f t="shared" si="129"/>
        <v>594</v>
      </c>
      <c r="G2072" s="42">
        <f t="shared" si="131"/>
        <v>18.194576400005445</v>
      </c>
    </row>
    <row r="2073" spans="2:7" ht="15.75" x14ac:dyDescent="0.25">
      <c r="B2073" s="42">
        <v>85.719293141800023</v>
      </c>
      <c r="C2073" s="42">
        <f t="shared" si="130"/>
        <v>4.3318209899993576E-2</v>
      </c>
      <c r="D2073" s="42">
        <v>488</v>
      </c>
      <c r="E2073" s="42">
        <f t="shared" si="128"/>
        <v>297</v>
      </c>
      <c r="F2073" s="42">
        <f t="shared" si="129"/>
        <v>594</v>
      </c>
      <c r="G2073" s="42">
        <f t="shared" si="131"/>
        <v>25.731016680596184</v>
      </c>
    </row>
    <row r="2074" spans="2:7" ht="15.75" x14ac:dyDescent="0.25">
      <c r="B2074" s="42">
        <v>85.675974931800027</v>
      </c>
      <c r="C2074" s="42">
        <f t="shared" si="130"/>
        <v>4.3318209999995361E-2</v>
      </c>
      <c r="D2074" s="42">
        <v>488</v>
      </c>
      <c r="E2074" s="42">
        <f t="shared" si="128"/>
        <v>297</v>
      </c>
      <c r="F2074" s="42">
        <f t="shared" si="129"/>
        <v>594</v>
      </c>
      <c r="G2074" s="42">
        <f t="shared" si="131"/>
        <v>25.731016739997244</v>
      </c>
    </row>
    <row r="2075" spans="2:7" ht="15.75" x14ac:dyDescent="0.25">
      <c r="B2075" s="42">
        <v>85.645344331800018</v>
      </c>
      <c r="C2075" s="42">
        <f t="shared" si="130"/>
        <v>3.0630600000009167E-2</v>
      </c>
      <c r="D2075" s="42">
        <v>488</v>
      </c>
      <c r="E2075" s="42">
        <f t="shared" si="128"/>
        <v>297</v>
      </c>
      <c r="F2075" s="42">
        <f t="shared" si="129"/>
        <v>594</v>
      </c>
      <c r="G2075" s="42">
        <f t="shared" si="131"/>
        <v>18.194576400005445</v>
      </c>
    </row>
    <row r="2076" spans="2:7" ht="15.75" x14ac:dyDescent="0.25">
      <c r="B2076" s="42">
        <v>85.614713731800009</v>
      </c>
      <c r="C2076" s="42">
        <f t="shared" si="130"/>
        <v>3.0630600000009167E-2</v>
      </c>
      <c r="D2076" s="42">
        <v>488</v>
      </c>
      <c r="E2076" s="42">
        <f t="shared" si="128"/>
        <v>297</v>
      </c>
      <c r="F2076" s="42">
        <f t="shared" si="129"/>
        <v>594</v>
      </c>
      <c r="G2076" s="42">
        <f t="shared" si="131"/>
        <v>18.194576400005445</v>
      </c>
    </row>
    <row r="2077" spans="2:7" ht="15.75" x14ac:dyDescent="0.25">
      <c r="B2077" s="42">
        <v>85.584083131800014</v>
      </c>
      <c r="C2077" s="42">
        <f t="shared" si="130"/>
        <v>3.0630599999994956E-2</v>
      </c>
      <c r="D2077" s="42">
        <v>488</v>
      </c>
      <c r="E2077" s="42">
        <f t="shared" si="128"/>
        <v>297</v>
      </c>
      <c r="F2077" s="42">
        <f t="shared" si="129"/>
        <v>594</v>
      </c>
      <c r="G2077" s="42">
        <f t="shared" si="131"/>
        <v>18.194576399997004</v>
      </c>
    </row>
    <row r="2078" spans="2:7" ht="15.75" x14ac:dyDescent="0.25">
      <c r="B2078" s="42">
        <v>85.553452531800019</v>
      </c>
      <c r="C2078" s="42">
        <f t="shared" si="130"/>
        <v>3.0630599999994956E-2</v>
      </c>
      <c r="D2078" s="42">
        <v>488</v>
      </c>
      <c r="E2078" s="42">
        <f t="shared" si="128"/>
        <v>297</v>
      </c>
      <c r="F2078" s="42">
        <f t="shared" si="129"/>
        <v>594</v>
      </c>
      <c r="G2078" s="42">
        <f t="shared" si="131"/>
        <v>18.194576399997004</v>
      </c>
    </row>
    <row r="2079" spans="2:7" ht="15.75" x14ac:dyDescent="0.25">
      <c r="B2079" s="42">
        <v>85.52282193180001</v>
      </c>
      <c r="C2079" s="42">
        <f t="shared" si="130"/>
        <v>3.0630600000009167E-2</v>
      </c>
      <c r="D2079" s="42">
        <v>488</v>
      </c>
      <c r="E2079" s="42">
        <f t="shared" si="128"/>
        <v>297</v>
      </c>
      <c r="F2079" s="42">
        <f t="shared" si="129"/>
        <v>594</v>
      </c>
      <c r="G2079" s="42">
        <f t="shared" si="131"/>
        <v>18.194576400005445</v>
      </c>
    </row>
    <row r="2080" spans="2:7" ht="15.75" x14ac:dyDescent="0.25">
      <c r="B2080" s="42">
        <v>85.492191331800015</v>
      </c>
      <c r="C2080" s="42">
        <f t="shared" si="130"/>
        <v>3.0630599999994956E-2</v>
      </c>
      <c r="D2080" s="42">
        <v>488</v>
      </c>
      <c r="E2080" s="42">
        <f t="shared" si="128"/>
        <v>297</v>
      </c>
      <c r="F2080" s="42">
        <f t="shared" si="129"/>
        <v>594</v>
      </c>
      <c r="G2080" s="42">
        <f t="shared" si="131"/>
        <v>18.194576399997004</v>
      </c>
    </row>
    <row r="2081" spans="2:7" ht="15.75" x14ac:dyDescent="0.25">
      <c r="B2081" s="42">
        <v>85.46156073180002</v>
      </c>
      <c r="C2081" s="42">
        <f t="shared" si="130"/>
        <v>3.0630599999994956E-2</v>
      </c>
      <c r="D2081" s="42">
        <v>488</v>
      </c>
      <c r="E2081" s="42">
        <f t="shared" si="128"/>
        <v>297</v>
      </c>
      <c r="F2081" s="42">
        <f t="shared" si="129"/>
        <v>594</v>
      </c>
      <c r="G2081" s="42">
        <f t="shared" si="131"/>
        <v>18.194576399997004</v>
      </c>
    </row>
    <row r="2082" spans="2:7" ht="15.75" x14ac:dyDescent="0.25">
      <c r="B2082" s="42">
        <v>85.430930131800025</v>
      </c>
      <c r="C2082" s="42">
        <f t="shared" si="130"/>
        <v>3.0630599999994956E-2</v>
      </c>
      <c r="D2082" s="42">
        <v>488</v>
      </c>
      <c r="E2082" s="42">
        <f t="shared" si="128"/>
        <v>297</v>
      </c>
      <c r="F2082" s="42">
        <f t="shared" si="129"/>
        <v>594</v>
      </c>
      <c r="G2082" s="42">
        <f t="shared" si="131"/>
        <v>18.194576399997004</v>
      </c>
    </row>
    <row r="2083" spans="2:7" ht="15.75" x14ac:dyDescent="0.25">
      <c r="B2083" s="42">
        <v>85.387611921900017</v>
      </c>
      <c r="C2083" s="42">
        <f t="shared" si="130"/>
        <v>4.3318209900007787E-2</v>
      </c>
      <c r="D2083" s="42">
        <v>486</v>
      </c>
      <c r="E2083" s="42">
        <f t="shared" si="128"/>
        <v>295</v>
      </c>
      <c r="F2083" s="42">
        <f t="shared" si="129"/>
        <v>592</v>
      </c>
      <c r="G2083" s="42">
        <f t="shared" si="131"/>
        <v>25.64438026080461</v>
      </c>
    </row>
    <row r="2084" spans="2:7" ht="15.75" x14ac:dyDescent="0.25">
      <c r="B2084" s="42">
        <v>85.344293711900008</v>
      </c>
      <c r="C2084" s="42">
        <f t="shared" si="130"/>
        <v>4.3318210000009572E-2</v>
      </c>
      <c r="D2084" s="42">
        <v>483</v>
      </c>
      <c r="E2084" s="42">
        <f t="shared" si="128"/>
        <v>292</v>
      </c>
      <c r="F2084" s="42">
        <f t="shared" si="129"/>
        <v>587</v>
      </c>
      <c r="G2084" s="42">
        <f t="shared" si="131"/>
        <v>25.427789270005619</v>
      </c>
    </row>
    <row r="2085" spans="2:7" ht="15.75" x14ac:dyDescent="0.25">
      <c r="B2085" s="42">
        <v>85.313663111900027</v>
      </c>
      <c r="C2085" s="42">
        <f t="shared" si="130"/>
        <v>3.0630599999980745E-2</v>
      </c>
      <c r="D2085" s="42">
        <v>483</v>
      </c>
      <c r="E2085" s="42">
        <f t="shared" si="128"/>
        <v>292</v>
      </c>
      <c r="F2085" s="42">
        <f t="shared" si="129"/>
        <v>584</v>
      </c>
      <c r="G2085" s="42">
        <f t="shared" si="131"/>
        <v>17.888270399988755</v>
      </c>
    </row>
    <row r="2086" spans="2:7" ht="15.75" x14ac:dyDescent="0.25">
      <c r="B2086" s="42">
        <v>85.270344902000019</v>
      </c>
      <c r="C2086" s="42">
        <f t="shared" si="130"/>
        <v>4.3318209900007787E-2</v>
      </c>
      <c r="D2086" s="42">
        <v>483</v>
      </c>
      <c r="E2086" s="42">
        <f t="shared" si="128"/>
        <v>292</v>
      </c>
      <c r="F2086" s="42">
        <f t="shared" si="129"/>
        <v>584</v>
      </c>
      <c r="G2086" s="42">
        <f t="shared" si="131"/>
        <v>25.297834581604548</v>
      </c>
    </row>
    <row r="2087" spans="2:7" ht="15.75" x14ac:dyDescent="0.25">
      <c r="B2087" s="42">
        <v>85.22702669200001</v>
      </c>
      <c r="C2087" s="42">
        <f t="shared" si="130"/>
        <v>4.3318210000009572E-2</v>
      </c>
      <c r="D2087" s="42">
        <v>483</v>
      </c>
      <c r="E2087" s="42">
        <f t="shared" si="128"/>
        <v>292</v>
      </c>
      <c r="F2087" s="42">
        <f t="shared" si="129"/>
        <v>584</v>
      </c>
      <c r="G2087" s="42">
        <f t="shared" si="131"/>
        <v>25.29783464000559</v>
      </c>
    </row>
    <row r="2088" spans="2:7" ht="15.75" x14ac:dyDescent="0.25">
      <c r="B2088" s="42">
        <v>85.183708482100016</v>
      </c>
      <c r="C2088" s="42">
        <f t="shared" si="130"/>
        <v>4.3318209899993576E-2</v>
      </c>
      <c r="D2088" s="42">
        <v>483</v>
      </c>
      <c r="E2088" s="42">
        <f t="shared" si="128"/>
        <v>292</v>
      </c>
      <c r="F2088" s="42">
        <f t="shared" si="129"/>
        <v>584</v>
      </c>
      <c r="G2088" s="42">
        <f t="shared" si="131"/>
        <v>25.297834581596248</v>
      </c>
    </row>
    <row r="2089" spans="2:7" ht="15.75" x14ac:dyDescent="0.25">
      <c r="B2089" s="42">
        <v>85.153077882100007</v>
      </c>
      <c r="C2089" s="42">
        <f t="shared" si="130"/>
        <v>3.0630600000009167E-2</v>
      </c>
      <c r="D2089" s="42">
        <v>483</v>
      </c>
      <c r="E2089" s="42">
        <f t="shared" si="128"/>
        <v>292</v>
      </c>
      <c r="F2089" s="42">
        <f t="shared" si="129"/>
        <v>584</v>
      </c>
      <c r="G2089" s="42">
        <f t="shared" si="131"/>
        <v>17.888270400005354</v>
      </c>
    </row>
    <row r="2090" spans="2:7" ht="15.75" x14ac:dyDescent="0.25">
      <c r="B2090" s="42">
        <v>85.122447282100026</v>
      </c>
      <c r="C2090" s="42">
        <f t="shared" si="130"/>
        <v>3.0630599999980745E-2</v>
      </c>
      <c r="D2090" s="42">
        <v>483</v>
      </c>
      <c r="E2090" s="42">
        <f t="shared" si="128"/>
        <v>292</v>
      </c>
      <c r="F2090" s="42">
        <f t="shared" si="129"/>
        <v>584</v>
      </c>
      <c r="G2090" s="42">
        <f t="shared" si="131"/>
        <v>17.888270399988755</v>
      </c>
    </row>
    <row r="2091" spans="2:7" ht="15.75" x14ac:dyDescent="0.25">
      <c r="B2091" s="42">
        <v>85.091816682100017</v>
      </c>
      <c r="C2091" s="42">
        <f t="shared" si="130"/>
        <v>3.0630600000009167E-2</v>
      </c>
      <c r="D2091" s="42">
        <v>483</v>
      </c>
      <c r="E2091" s="42">
        <f t="shared" si="128"/>
        <v>292</v>
      </c>
      <c r="F2091" s="42">
        <f t="shared" si="129"/>
        <v>584</v>
      </c>
      <c r="G2091" s="42">
        <f t="shared" si="131"/>
        <v>17.888270400005354</v>
      </c>
    </row>
    <row r="2092" spans="2:7" ht="15.75" x14ac:dyDescent="0.25">
      <c r="B2092" s="42">
        <v>85.048498472200023</v>
      </c>
      <c r="C2092" s="42">
        <f t="shared" si="130"/>
        <v>4.3318209899993576E-2</v>
      </c>
      <c r="D2092" s="42">
        <v>483</v>
      </c>
      <c r="E2092" s="42">
        <f t="shared" si="128"/>
        <v>292</v>
      </c>
      <c r="F2092" s="42">
        <f t="shared" si="129"/>
        <v>584</v>
      </c>
      <c r="G2092" s="42">
        <f t="shared" si="131"/>
        <v>25.297834581596248</v>
      </c>
    </row>
    <row r="2093" spans="2:7" ht="15.75" x14ac:dyDescent="0.25">
      <c r="B2093" s="42">
        <v>85.005180262200028</v>
      </c>
      <c r="C2093" s="42">
        <f t="shared" si="130"/>
        <v>4.3318209999995361E-2</v>
      </c>
      <c r="D2093" s="42">
        <v>483</v>
      </c>
      <c r="E2093" s="42">
        <f t="shared" si="128"/>
        <v>292</v>
      </c>
      <c r="F2093" s="42">
        <f t="shared" si="129"/>
        <v>584</v>
      </c>
      <c r="G2093" s="42">
        <f t="shared" si="131"/>
        <v>25.297834639997291</v>
      </c>
    </row>
    <row r="2094" spans="2:7" ht="15.75" x14ac:dyDescent="0.25">
      <c r="B2094" s="42">
        <v>84.974549662200019</v>
      </c>
      <c r="C2094" s="42">
        <f t="shared" si="130"/>
        <v>3.0630600000009167E-2</v>
      </c>
      <c r="D2094" s="42">
        <v>483</v>
      </c>
      <c r="E2094" s="42">
        <f t="shared" si="128"/>
        <v>292</v>
      </c>
      <c r="F2094" s="42">
        <f t="shared" si="129"/>
        <v>584</v>
      </c>
      <c r="G2094" s="42">
        <f t="shared" si="131"/>
        <v>17.888270400005354</v>
      </c>
    </row>
    <row r="2095" spans="2:7" ht="15.75" x14ac:dyDescent="0.25">
      <c r="B2095" s="42">
        <v>84.94391906220001</v>
      </c>
      <c r="C2095" s="42">
        <f t="shared" si="130"/>
        <v>3.0630600000009167E-2</v>
      </c>
      <c r="D2095" s="42">
        <v>483</v>
      </c>
      <c r="E2095" s="42">
        <f t="shared" si="128"/>
        <v>292</v>
      </c>
      <c r="F2095" s="42">
        <f t="shared" si="129"/>
        <v>584</v>
      </c>
      <c r="G2095" s="42">
        <f t="shared" si="131"/>
        <v>17.888270400005354</v>
      </c>
    </row>
    <row r="2096" spans="2:7" ht="15.75" x14ac:dyDescent="0.25">
      <c r="B2096" s="42">
        <v>84.900600852300016</v>
      </c>
      <c r="C2096" s="42">
        <f t="shared" si="130"/>
        <v>4.3318209899993576E-2</v>
      </c>
      <c r="D2096" s="42">
        <v>483</v>
      </c>
      <c r="E2096" s="42">
        <f t="shared" si="128"/>
        <v>292</v>
      </c>
      <c r="F2096" s="42">
        <f t="shared" si="129"/>
        <v>584</v>
      </c>
      <c r="G2096" s="42">
        <f t="shared" si="131"/>
        <v>25.297834581596248</v>
      </c>
    </row>
    <row r="2097" spans="2:7" ht="15.75" x14ac:dyDescent="0.25">
      <c r="B2097" s="42">
        <v>84.869970252300007</v>
      </c>
      <c r="C2097" s="42">
        <f t="shared" si="130"/>
        <v>3.0630600000009167E-2</v>
      </c>
      <c r="D2097" s="42">
        <v>483</v>
      </c>
      <c r="E2097" s="42">
        <f t="shared" si="128"/>
        <v>292</v>
      </c>
      <c r="F2097" s="42">
        <f t="shared" si="129"/>
        <v>584</v>
      </c>
      <c r="G2097" s="42">
        <f t="shared" si="131"/>
        <v>17.888270400005354</v>
      </c>
    </row>
    <row r="2098" spans="2:7" ht="15.75" x14ac:dyDescent="0.25">
      <c r="B2098" s="42">
        <v>84.839339652300026</v>
      </c>
      <c r="C2098" s="42">
        <f t="shared" si="130"/>
        <v>3.0630599999980745E-2</v>
      </c>
      <c r="D2098" s="42">
        <v>483</v>
      </c>
      <c r="E2098" s="42">
        <f t="shared" si="128"/>
        <v>292</v>
      </c>
      <c r="F2098" s="42">
        <f t="shared" si="129"/>
        <v>584</v>
      </c>
      <c r="G2098" s="42">
        <f t="shared" si="131"/>
        <v>17.888270399988755</v>
      </c>
    </row>
    <row r="2099" spans="2:7" ht="15.75" x14ac:dyDescent="0.25">
      <c r="B2099" s="42">
        <v>84.796021442300017</v>
      </c>
      <c r="C2099" s="42">
        <f t="shared" si="130"/>
        <v>4.3318210000009572E-2</v>
      </c>
      <c r="D2099" s="42">
        <v>483</v>
      </c>
      <c r="E2099" s="42">
        <f t="shared" si="128"/>
        <v>292</v>
      </c>
      <c r="F2099" s="42">
        <f t="shared" si="129"/>
        <v>584</v>
      </c>
      <c r="G2099" s="42">
        <f t="shared" si="131"/>
        <v>25.29783464000559</v>
      </c>
    </row>
    <row r="2100" spans="2:7" ht="15.75" x14ac:dyDescent="0.25">
      <c r="B2100" s="42">
        <v>84.752703232400009</v>
      </c>
      <c r="C2100" s="42">
        <f t="shared" si="130"/>
        <v>4.3318209900007787E-2</v>
      </c>
      <c r="D2100" s="42">
        <v>483</v>
      </c>
      <c r="E2100" s="42">
        <f t="shared" si="128"/>
        <v>292</v>
      </c>
      <c r="F2100" s="42">
        <f t="shared" si="129"/>
        <v>584</v>
      </c>
      <c r="G2100" s="42">
        <f t="shared" si="131"/>
        <v>25.297834581604548</v>
      </c>
    </row>
    <row r="2101" spans="2:7" ht="15.75" x14ac:dyDescent="0.25">
      <c r="B2101" s="42">
        <v>84.722072632400014</v>
      </c>
      <c r="C2101" s="42">
        <f t="shared" si="130"/>
        <v>3.0630599999994956E-2</v>
      </c>
      <c r="D2101" s="42">
        <v>483</v>
      </c>
      <c r="E2101" s="42">
        <f t="shared" si="128"/>
        <v>292</v>
      </c>
      <c r="F2101" s="42">
        <f t="shared" si="129"/>
        <v>584</v>
      </c>
      <c r="G2101" s="42">
        <f t="shared" si="131"/>
        <v>17.888270399997054</v>
      </c>
    </row>
    <row r="2102" spans="2:7" ht="15.75" x14ac:dyDescent="0.25">
      <c r="B2102" s="42">
        <v>84.691442032400019</v>
      </c>
      <c r="C2102" s="42">
        <f t="shared" si="130"/>
        <v>3.0630599999994956E-2</v>
      </c>
      <c r="D2102" s="42">
        <v>483</v>
      </c>
      <c r="E2102" s="42">
        <f t="shared" si="128"/>
        <v>292</v>
      </c>
      <c r="F2102" s="42">
        <f t="shared" si="129"/>
        <v>584</v>
      </c>
      <c r="G2102" s="42">
        <f t="shared" si="131"/>
        <v>17.888270399997054</v>
      </c>
    </row>
    <row r="2103" spans="2:7" ht="15.75" x14ac:dyDescent="0.25">
      <c r="B2103" s="42">
        <v>84.660811432400024</v>
      </c>
      <c r="C2103" s="42">
        <f t="shared" si="130"/>
        <v>3.0630599999994956E-2</v>
      </c>
      <c r="D2103" s="42">
        <v>483</v>
      </c>
      <c r="E2103" s="42">
        <f t="shared" si="128"/>
        <v>292</v>
      </c>
      <c r="F2103" s="42">
        <f t="shared" si="129"/>
        <v>584</v>
      </c>
      <c r="G2103" s="42">
        <f t="shared" si="131"/>
        <v>17.888270399997054</v>
      </c>
    </row>
    <row r="2104" spans="2:7" ht="15.75" x14ac:dyDescent="0.25">
      <c r="B2104" s="42">
        <v>84.617493222400014</v>
      </c>
      <c r="C2104" s="42">
        <f t="shared" si="130"/>
        <v>4.3318210000009572E-2</v>
      </c>
      <c r="D2104" s="42">
        <v>483</v>
      </c>
      <c r="E2104" s="42">
        <f t="shared" si="128"/>
        <v>292</v>
      </c>
      <c r="F2104" s="42">
        <f t="shared" si="129"/>
        <v>584</v>
      </c>
      <c r="G2104" s="42">
        <f t="shared" si="131"/>
        <v>25.29783464000559</v>
      </c>
    </row>
    <row r="2105" spans="2:7" ht="15.75" x14ac:dyDescent="0.25">
      <c r="B2105" s="42">
        <v>84.574175012500021</v>
      </c>
      <c r="C2105" s="42">
        <f t="shared" si="130"/>
        <v>4.3318209899993576E-2</v>
      </c>
      <c r="D2105" s="42">
        <v>483</v>
      </c>
      <c r="E2105" s="42">
        <f t="shared" si="128"/>
        <v>292</v>
      </c>
      <c r="F2105" s="42">
        <f t="shared" si="129"/>
        <v>584</v>
      </c>
      <c r="G2105" s="42">
        <f t="shared" si="131"/>
        <v>25.297834581596248</v>
      </c>
    </row>
    <row r="2106" spans="2:7" ht="15.75" x14ac:dyDescent="0.25">
      <c r="B2106" s="42">
        <v>84.543544412500026</v>
      </c>
      <c r="C2106" s="42">
        <f t="shared" si="130"/>
        <v>3.0630599999994956E-2</v>
      </c>
      <c r="D2106" s="42">
        <v>483</v>
      </c>
      <c r="E2106" s="42">
        <f t="shared" si="128"/>
        <v>292</v>
      </c>
      <c r="F2106" s="42">
        <f t="shared" si="129"/>
        <v>584</v>
      </c>
      <c r="G2106" s="42">
        <f t="shared" si="131"/>
        <v>17.888270399997054</v>
      </c>
    </row>
    <row r="2107" spans="2:7" ht="15.75" x14ac:dyDescent="0.25">
      <c r="B2107" s="42">
        <v>84.512913812500017</v>
      </c>
      <c r="C2107" s="42">
        <f t="shared" si="130"/>
        <v>3.0630600000009167E-2</v>
      </c>
      <c r="D2107" s="42">
        <v>483</v>
      </c>
      <c r="E2107" s="42">
        <f t="shared" si="128"/>
        <v>292</v>
      </c>
      <c r="F2107" s="42">
        <f t="shared" si="129"/>
        <v>584</v>
      </c>
      <c r="G2107" s="42">
        <f t="shared" si="131"/>
        <v>17.888270400005354</v>
      </c>
    </row>
    <row r="2108" spans="2:7" ht="15.75" x14ac:dyDescent="0.25">
      <c r="B2108" s="42">
        <v>84.469595602600023</v>
      </c>
      <c r="C2108" s="42">
        <f t="shared" si="130"/>
        <v>4.3318209899993576E-2</v>
      </c>
      <c r="D2108" s="42">
        <v>482</v>
      </c>
      <c r="E2108" s="42">
        <f t="shared" si="128"/>
        <v>291</v>
      </c>
      <c r="F2108" s="42">
        <f t="shared" si="129"/>
        <v>583</v>
      </c>
      <c r="G2108" s="42">
        <f t="shared" si="131"/>
        <v>25.254516371696255</v>
      </c>
    </row>
    <row r="2109" spans="2:7" ht="15.75" x14ac:dyDescent="0.25">
      <c r="B2109" s="42">
        <v>84.438965002600014</v>
      </c>
      <c r="C2109" s="42">
        <f t="shared" si="130"/>
        <v>3.0630600000009167E-2</v>
      </c>
      <c r="D2109" s="42">
        <v>482</v>
      </c>
      <c r="E2109" s="42">
        <f t="shared" si="128"/>
        <v>291</v>
      </c>
      <c r="F2109" s="42">
        <f t="shared" si="129"/>
        <v>582</v>
      </c>
      <c r="G2109" s="42">
        <f t="shared" si="131"/>
        <v>17.827009200005335</v>
      </c>
    </row>
    <row r="2110" spans="2:7" ht="15.75" x14ac:dyDescent="0.25">
      <c r="B2110" s="42">
        <v>84.408334402600005</v>
      </c>
      <c r="C2110" s="42">
        <f t="shared" si="130"/>
        <v>3.0630600000009167E-2</v>
      </c>
      <c r="D2110" s="42">
        <v>482</v>
      </c>
      <c r="E2110" s="42">
        <f t="shared" si="128"/>
        <v>291</v>
      </c>
      <c r="F2110" s="42">
        <f t="shared" si="129"/>
        <v>582</v>
      </c>
      <c r="G2110" s="42">
        <f t="shared" si="131"/>
        <v>17.827009200005335</v>
      </c>
    </row>
    <row r="2111" spans="2:7" ht="15.75" x14ac:dyDescent="0.25">
      <c r="B2111" s="42">
        <v>84.377703802600024</v>
      </c>
      <c r="C2111" s="42">
        <f t="shared" si="130"/>
        <v>3.0630599999980745E-2</v>
      </c>
      <c r="D2111" s="42">
        <v>482</v>
      </c>
      <c r="E2111" s="42">
        <f t="shared" si="128"/>
        <v>291</v>
      </c>
      <c r="F2111" s="42">
        <f t="shared" si="129"/>
        <v>582</v>
      </c>
      <c r="G2111" s="42">
        <f t="shared" si="131"/>
        <v>17.827009199988794</v>
      </c>
    </row>
    <row r="2112" spans="2:7" ht="15.75" x14ac:dyDescent="0.25">
      <c r="B2112" s="42">
        <v>84.347073202600015</v>
      </c>
      <c r="C2112" s="42">
        <f t="shared" si="130"/>
        <v>3.0630600000009167E-2</v>
      </c>
      <c r="D2112" s="42">
        <v>482</v>
      </c>
      <c r="E2112" s="42">
        <f t="shared" si="128"/>
        <v>291</v>
      </c>
      <c r="F2112" s="42">
        <f t="shared" si="129"/>
        <v>582</v>
      </c>
      <c r="G2112" s="42">
        <f t="shared" si="131"/>
        <v>17.827009200005335</v>
      </c>
    </row>
    <row r="2113" spans="2:7" ht="15.75" x14ac:dyDescent="0.25">
      <c r="B2113" s="42">
        <v>84.316442602600006</v>
      </c>
      <c r="C2113" s="42">
        <f t="shared" si="130"/>
        <v>3.0630600000009167E-2</v>
      </c>
      <c r="D2113" s="42">
        <v>482</v>
      </c>
      <c r="E2113" s="42">
        <f t="shared" si="128"/>
        <v>291</v>
      </c>
      <c r="F2113" s="42">
        <f t="shared" si="129"/>
        <v>582</v>
      </c>
      <c r="G2113" s="42">
        <f t="shared" si="131"/>
        <v>17.827009200005335</v>
      </c>
    </row>
    <row r="2114" spans="2:7" ht="15.75" x14ac:dyDescent="0.25">
      <c r="B2114" s="42">
        <v>84.285812002600025</v>
      </c>
      <c r="C2114" s="42">
        <f t="shared" si="130"/>
        <v>3.0630599999980745E-2</v>
      </c>
      <c r="D2114" s="42">
        <v>482</v>
      </c>
      <c r="E2114" s="42">
        <f t="shared" si="128"/>
        <v>291</v>
      </c>
      <c r="F2114" s="42">
        <f t="shared" si="129"/>
        <v>582</v>
      </c>
      <c r="G2114" s="42">
        <f t="shared" si="131"/>
        <v>17.827009199988794</v>
      </c>
    </row>
    <row r="2115" spans="2:7" ht="15.75" x14ac:dyDescent="0.25">
      <c r="B2115" s="42">
        <v>84.255181402600016</v>
      </c>
      <c r="C2115" s="42">
        <f t="shared" si="130"/>
        <v>3.0630600000009167E-2</v>
      </c>
      <c r="D2115" s="42">
        <v>481</v>
      </c>
      <c r="E2115" s="42">
        <f t="shared" si="128"/>
        <v>290</v>
      </c>
      <c r="F2115" s="42">
        <f t="shared" si="129"/>
        <v>581</v>
      </c>
      <c r="G2115" s="42">
        <f t="shared" si="131"/>
        <v>17.796378600005326</v>
      </c>
    </row>
    <row r="2116" spans="2:7" ht="15.75" x14ac:dyDescent="0.25">
      <c r="B2116" s="42">
        <v>84.224550802600021</v>
      </c>
      <c r="C2116" s="42">
        <f t="shared" si="130"/>
        <v>3.0630599999994956E-2</v>
      </c>
      <c r="D2116" s="42">
        <v>480</v>
      </c>
      <c r="E2116" s="42">
        <f t="shared" si="128"/>
        <v>289</v>
      </c>
      <c r="F2116" s="42">
        <f t="shared" si="129"/>
        <v>579</v>
      </c>
      <c r="G2116" s="42">
        <f t="shared" si="131"/>
        <v>17.73511739999708</v>
      </c>
    </row>
    <row r="2117" spans="2:7" ht="15.75" x14ac:dyDescent="0.25">
      <c r="B2117" s="42">
        <v>84.193920202600012</v>
      </c>
      <c r="C2117" s="42">
        <f t="shared" si="130"/>
        <v>3.0630600000009167E-2</v>
      </c>
      <c r="D2117" s="42">
        <v>480</v>
      </c>
      <c r="E2117" s="42">
        <f t="shared" ref="E2117:E2180" si="132">D2117-191</f>
        <v>289</v>
      </c>
      <c r="F2117" s="42">
        <f t="shared" ref="F2117:F2180" si="133">E2117+E2116</f>
        <v>578</v>
      </c>
      <c r="G2117" s="42">
        <f t="shared" si="131"/>
        <v>17.704486800005299</v>
      </c>
    </row>
    <row r="2118" spans="2:7" ht="15.75" x14ac:dyDescent="0.25">
      <c r="B2118" s="42">
        <v>84.163289602600017</v>
      </c>
      <c r="C2118" s="42">
        <f t="shared" ref="C2118:C2181" si="134">B2117-B2118</f>
        <v>3.0630599999994956E-2</v>
      </c>
      <c r="D2118" s="42">
        <v>480</v>
      </c>
      <c r="E2118" s="42">
        <f t="shared" si="132"/>
        <v>289</v>
      </c>
      <c r="F2118" s="42">
        <f t="shared" si="133"/>
        <v>578</v>
      </c>
      <c r="G2118" s="42">
        <f t="shared" si="131"/>
        <v>17.704486799997085</v>
      </c>
    </row>
    <row r="2119" spans="2:7" ht="15.75" x14ac:dyDescent="0.25">
      <c r="B2119" s="42">
        <v>84.132659002600022</v>
      </c>
      <c r="C2119" s="42">
        <f t="shared" si="134"/>
        <v>3.0630599999994956E-2</v>
      </c>
      <c r="D2119" s="42">
        <v>480</v>
      </c>
      <c r="E2119" s="42">
        <f t="shared" si="132"/>
        <v>289</v>
      </c>
      <c r="F2119" s="42">
        <f t="shared" si="133"/>
        <v>578</v>
      </c>
      <c r="G2119" s="42">
        <f t="shared" ref="G2119:G2182" si="135">F2119*C2119</f>
        <v>17.704486799997085</v>
      </c>
    </row>
    <row r="2120" spans="2:7" ht="15.75" x14ac:dyDescent="0.25">
      <c r="B2120" s="42">
        <v>84.102028402600013</v>
      </c>
      <c r="C2120" s="42">
        <f t="shared" si="134"/>
        <v>3.0630600000009167E-2</v>
      </c>
      <c r="D2120" s="42">
        <v>480</v>
      </c>
      <c r="E2120" s="42">
        <f t="shared" si="132"/>
        <v>289</v>
      </c>
      <c r="F2120" s="42">
        <f t="shared" si="133"/>
        <v>578</v>
      </c>
      <c r="G2120" s="42">
        <f t="shared" si="135"/>
        <v>17.704486800005299</v>
      </c>
    </row>
    <row r="2121" spans="2:7" ht="15.75" x14ac:dyDescent="0.25">
      <c r="B2121" s="42">
        <v>84.071397802600018</v>
      </c>
      <c r="C2121" s="42">
        <f t="shared" si="134"/>
        <v>3.0630599999994956E-2</v>
      </c>
      <c r="D2121" s="42">
        <v>480</v>
      </c>
      <c r="E2121" s="42">
        <f t="shared" si="132"/>
        <v>289</v>
      </c>
      <c r="F2121" s="42">
        <f t="shared" si="133"/>
        <v>578</v>
      </c>
      <c r="G2121" s="42">
        <f t="shared" si="135"/>
        <v>17.704486799997085</v>
      </c>
    </row>
    <row r="2122" spans="2:7" ht="15.75" x14ac:dyDescent="0.25">
      <c r="B2122" s="42">
        <v>84.028079592600008</v>
      </c>
      <c r="C2122" s="42">
        <f t="shared" si="134"/>
        <v>4.3318210000009572E-2</v>
      </c>
      <c r="D2122" s="42">
        <v>480</v>
      </c>
      <c r="E2122" s="42">
        <f t="shared" si="132"/>
        <v>289</v>
      </c>
      <c r="F2122" s="42">
        <f t="shared" si="133"/>
        <v>578</v>
      </c>
      <c r="G2122" s="42">
        <f t="shared" si="135"/>
        <v>25.037925380005532</v>
      </c>
    </row>
    <row r="2123" spans="2:7" ht="15.75" x14ac:dyDescent="0.25">
      <c r="B2123" s="42">
        <v>83.984761382700015</v>
      </c>
      <c r="C2123" s="42">
        <f t="shared" si="134"/>
        <v>4.3318209899993576E-2</v>
      </c>
      <c r="D2123" s="42">
        <v>480</v>
      </c>
      <c r="E2123" s="42">
        <f t="shared" si="132"/>
        <v>289</v>
      </c>
      <c r="F2123" s="42">
        <f t="shared" si="133"/>
        <v>578</v>
      </c>
      <c r="G2123" s="42">
        <f t="shared" si="135"/>
        <v>25.037925322196287</v>
      </c>
    </row>
    <row r="2124" spans="2:7" ht="15.75" x14ac:dyDescent="0.25">
      <c r="B2124" s="42">
        <v>83.941443172700019</v>
      </c>
      <c r="C2124" s="42">
        <f t="shared" si="134"/>
        <v>4.3318209999995361E-2</v>
      </c>
      <c r="D2124" s="42">
        <v>480</v>
      </c>
      <c r="E2124" s="42">
        <f t="shared" si="132"/>
        <v>289</v>
      </c>
      <c r="F2124" s="42">
        <f t="shared" si="133"/>
        <v>578</v>
      </c>
      <c r="G2124" s="42">
        <f t="shared" si="135"/>
        <v>25.037925379997318</v>
      </c>
    </row>
    <row r="2125" spans="2:7" ht="15.75" x14ac:dyDescent="0.25">
      <c r="B2125" s="42">
        <v>83.898124962800026</v>
      </c>
      <c r="C2125" s="42">
        <f t="shared" si="134"/>
        <v>4.3318209899993576E-2</v>
      </c>
      <c r="D2125" s="42">
        <v>480</v>
      </c>
      <c r="E2125" s="42">
        <f t="shared" si="132"/>
        <v>289</v>
      </c>
      <c r="F2125" s="42">
        <f t="shared" si="133"/>
        <v>578</v>
      </c>
      <c r="G2125" s="42">
        <f t="shared" si="135"/>
        <v>25.037925322196287</v>
      </c>
    </row>
    <row r="2126" spans="2:7" ht="15.75" x14ac:dyDescent="0.25">
      <c r="B2126" s="42">
        <v>83.867494362800016</v>
      </c>
      <c r="C2126" s="42">
        <f t="shared" si="134"/>
        <v>3.0630600000009167E-2</v>
      </c>
      <c r="D2126" s="42">
        <v>480</v>
      </c>
      <c r="E2126" s="42">
        <f t="shared" si="132"/>
        <v>289</v>
      </c>
      <c r="F2126" s="42">
        <f t="shared" si="133"/>
        <v>578</v>
      </c>
      <c r="G2126" s="42">
        <f t="shared" si="135"/>
        <v>17.704486800005299</v>
      </c>
    </row>
    <row r="2127" spans="2:7" ht="15.75" x14ac:dyDescent="0.25">
      <c r="B2127" s="42">
        <v>83.836863762800007</v>
      </c>
      <c r="C2127" s="42">
        <f t="shared" si="134"/>
        <v>3.0630600000009167E-2</v>
      </c>
      <c r="D2127" s="42">
        <v>480</v>
      </c>
      <c r="E2127" s="42">
        <f t="shared" si="132"/>
        <v>289</v>
      </c>
      <c r="F2127" s="42">
        <f t="shared" si="133"/>
        <v>578</v>
      </c>
      <c r="G2127" s="42">
        <f t="shared" si="135"/>
        <v>17.704486800005299</v>
      </c>
    </row>
    <row r="2128" spans="2:7" ht="15.75" x14ac:dyDescent="0.25">
      <c r="B2128" s="42">
        <v>83.793545552800012</v>
      </c>
      <c r="C2128" s="42">
        <f t="shared" si="134"/>
        <v>4.3318209999995361E-2</v>
      </c>
      <c r="D2128" s="42">
        <v>480</v>
      </c>
      <c r="E2128" s="42">
        <f t="shared" si="132"/>
        <v>289</v>
      </c>
      <c r="F2128" s="42">
        <f t="shared" si="133"/>
        <v>578</v>
      </c>
      <c r="G2128" s="42">
        <f t="shared" si="135"/>
        <v>25.037925379997318</v>
      </c>
    </row>
    <row r="2129" spans="2:7" ht="15.75" x14ac:dyDescent="0.25">
      <c r="B2129" s="42">
        <v>83.750227342900018</v>
      </c>
      <c r="C2129" s="42">
        <f t="shared" si="134"/>
        <v>4.3318209899993576E-2</v>
      </c>
      <c r="D2129" s="42">
        <v>480</v>
      </c>
      <c r="E2129" s="42">
        <f t="shared" si="132"/>
        <v>289</v>
      </c>
      <c r="F2129" s="42">
        <f t="shared" si="133"/>
        <v>578</v>
      </c>
      <c r="G2129" s="42">
        <f t="shared" si="135"/>
        <v>25.037925322196287</v>
      </c>
    </row>
    <row r="2130" spans="2:7" ht="15.75" x14ac:dyDescent="0.25">
      <c r="B2130" s="42">
        <v>83.706909132900023</v>
      </c>
      <c r="C2130" s="42">
        <f t="shared" si="134"/>
        <v>4.3318209999995361E-2</v>
      </c>
      <c r="D2130" s="42">
        <v>480</v>
      </c>
      <c r="E2130" s="42">
        <f t="shared" si="132"/>
        <v>289</v>
      </c>
      <c r="F2130" s="42">
        <f t="shared" si="133"/>
        <v>578</v>
      </c>
      <c r="G2130" s="42">
        <f t="shared" si="135"/>
        <v>25.037925379997318</v>
      </c>
    </row>
    <row r="2131" spans="2:7" ht="15.75" x14ac:dyDescent="0.25">
      <c r="B2131" s="42">
        <v>83.663590923000029</v>
      </c>
      <c r="C2131" s="42">
        <f t="shared" si="134"/>
        <v>4.3318209899993576E-2</v>
      </c>
      <c r="D2131" s="42">
        <v>479</v>
      </c>
      <c r="E2131" s="42">
        <f t="shared" si="132"/>
        <v>288</v>
      </c>
      <c r="F2131" s="42">
        <f t="shared" si="133"/>
        <v>577</v>
      </c>
      <c r="G2131" s="42">
        <f t="shared" si="135"/>
        <v>24.994607112296293</v>
      </c>
    </row>
    <row r="2132" spans="2:7" ht="15.75" x14ac:dyDescent="0.25">
      <c r="B2132" s="42">
        <v>83.63296032300002</v>
      </c>
      <c r="C2132" s="42">
        <f t="shared" si="134"/>
        <v>3.0630600000009167E-2</v>
      </c>
      <c r="D2132" s="42">
        <v>479</v>
      </c>
      <c r="E2132" s="42">
        <f t="shared" si="132"/>
        <v>288</v>
      </c>
      <c r="F2132" s="42">
        <f t="shared" si="133"/>
        <v>576</v>
      </c>
      <c r="G2132" s="42">
        <f t="shared" si="135"/>
        <v>17.64322560000528</v>
      </c>
    </row>
    <row r="2133" spans="2:7" ht="15.75" x14ac:dyDescent="0.25">
      <c r="B2133" s="42">
        <v>83.589642113100027</v>
      </c>
      <c r="C2133" s="42">
        <f t="shared" si="134"/>
        <v>4.3318209899993576E-2</v>
      </c>
      <c r="D2133" s="42">
        <v>479</v>
      </c>
      <c r="E2133" s="42">
        <f t="shared" si="132"/>
        <v>288</v>
      </c>
      <c r="F2133" s="42">
        <f t="shared" si="133"/>
        <v>576</v>
      </c>
      <c r="G2133" s="42">
        <f t="shared" si="135"/>
        <v>24.9512889023963</v>
      </c>
    </row>
    <row r="2134" spans="2:7" ht="15.75" x14ac:dyDescent="0.25">
      <c r="B2134" s="42">
        <v>83.546323903100003</v>
      </c>
      <c r="C2134" s="42">
        <f t="shared" si="134"/>
        <v>4.3318210000023782E-2</v>
      </c>
      <c r="D2134" s="42">
        <v>479</v>
      </c>
      <c r="E2134" s="42">
        <f t="shared" si="132"/>
        <v>288</v>
      </c>
      <c r="F2134" s="42">
        <f t="shared" si="133"/>
        <v>576</v>
      </c>
      <c r="G2134" s="42">
        <f t="shared" si="135"/>
        <v>24.951288960013699</v>
      </c>
    </row>
    <row r="2135" spans="2:7" ht="15.75" x14ac:dyDescent="0.25">
      <c r="B2135" s="42">
        <v>83.515693303100022</v>
      </c>
      <c r="C2135" s="42">
        <f t="shared" si="134"/>
        <v>3.0630599999980745E-2</v>
      </c>
      <c r="D2135" s="42">
        <v>479</v>
      </c>
      <c r="E2135" s="42">
        <f t="shared" si="132"/>
        <v>288</v>
      </c>
      <c r="F2135" s="42">
        <f t="shared" si="133"/>
        <v>576</v>
      </c>
      <c r="G2135" s="42">
        <f t="shared" si="135"/>
        <v>17.643225599988909</v>
      </c>
    </row>
    <row r="2136" spans="2:7" ht="15.75" x14ac:dyDescent="0.25">
      <c r="B2136" s="42">
        <v>83.485062703100013</v>
      </c>
      <c r="C2136" s="42">
        <f t="shared" si="134"/>
        <v>3.0630600000009167E-2</v>
      </c>
      <c r="D2136" s="42">
        <v>479</v>
      </c>
      <c r="E2136" s="42">
        <f t="shared" si="132"/>
        <v>288</v>
      </c>
      <c r="F2136" s="42">
        <f t="shared" si="133"/>
        <v>576</v>
      </c>
      <c r="G2136" s="42">
        <f t="shared" si="135"/>
        <v>17.64322560000528</v>
      </c>
    </row>
    <row r="2137" spans="2:7" ht="15.75" x14ac:dyDescent="0.25">
      <c r="B2137" s="42">
        <v>83.441744493200019</v>
      </c>
      <c r="C2137" s="42">
        <f t="shared" si="134"/>
        <v>4.3318209899993576E-2</v>
      </c>
      <c r="D2137" s="42">
        <v>479</v>
      </c>
      <c r="E2137" s="42">
        <f t="shared" si="132"/>
        <v>288</v>
      </c>
      <c r="F2137" s="42">
        <f t="shared" si="133"/>
        <v>576</v>
      </c>
      <c r="G2137" s="42">
        <f t="shared" si="135"/>
        <v>24.9512889023963</v>
      </c>
    </row>
    <row r="2138" spans="2:7" ht="15.75" x14ac:dyDescent="0.25">
      <c r="B2138" s="42">
        <v>83.398426283200024</v>
      </c>
      <c r="C2138" s="42">
        <f t="shared" si="134"/>
        <v>4.3318209999995361E-2</v>
      </c>
      <c r="D2138" s="42">
        <v>479</v>
      </c>
      <c r="E2138" s="42">
        <f t="shared" si="132"/>
        <v>288</v>
      </c>
      <c r="F2138" s="42">
        <f t="shared" si="133"/>
        <v>576</v>
      </c>
      <c r="G2138" s="42">
        <f t="shared" si="135"/>
        <v>24.951288959997328</v>
      </c>
    </row>
    <row r="2139" spans="2:7" ht="15.75" x14ac:dyDescent="0.25">
      <c r="B2139" s="42">
        <v>83.355108073300016</v>
      </c>
      <c r="C2139" s="42">
        <f t="shared" si="134"/>
        <v>4.3318209900007787E-2</v>
      </c>
      <c r="D2139" s="42">
        <v>479</v>
      </c>
      <c r="E2139" s="42">
        <f t="shared" si="132"/>
        <v>288</v>
      </c>
      <c r="F2139" s="42">
        <f t="shared" si="133"/>
        <v>576</v>
      </c>
      <c r="G2139" s="42">
        <f t="shared" si="135"/>
        <v>24.951288902404485</v>
      </c>
    </row>
    <row r="2140" spans="2:7" ht="15.75" x14ac:dyDescent="0.25">
      <c r="B2140" s="42">
        <v>83.311789863300007</v>
      </c>
      <c r="C2140" s="42">
        <f t="shared" si="134"/>
        <v>4.3318210000009572E-2</v>
      </c>
      <c r="D2140" s="42">
        <v>479</v>
      </c>
      <c r="E2140" s="42">
        <f t="shared" si="132"/>
        <v>288</v>
      </c>
      <c r="F2140" s="42">
        <f t="shared" si="133"/>
        <v>576</v>
      </c>
      <c r="G2140" s="42">
        <f t="shared" si="135"/>
        <v>24.951288960005513</v>
      </c>
    </row>
    <row r="2141" spans="2:7" ht="15.75" x14ac:dyDescent="0.25">
      <c r="B2141" s="42">
        <v>83.268471653400013</v>
      </c>
      <c r="C2141" s="42">
        <f t="shared" si="134"/>
        <v>4.3318209899993576E-2</v>
      </c>
      <c r="D2141" s="42">
        <v>479</v>
      </c>
      <c r="E2141" s="42">
        <f t="shared" si="132"/>
        <v>288</v>
      </c>
      <c r="F2141" s="42">
        <f t="shared" si="133"/>
        <v>576</v>
      </c>
      <c r="G2141" s="42">
        <f t="shared" si="135"/>
        <v>24.9512889023963</v>
      </c>
    </row>
    <row r="2142" spans="2:7" ht="15.75" x14ac:dyDescent="0.25">
      <c r="B2142" s="42">
        <v>83.22515344350002</v>
      </c>
      <c r="C2142" s="42">
        <f t="shared" si="134"/>
        <v>4.3318209899993576E-2</v>
      </c>
      <c r="D2142" s="42">
        <v>479</v>
      </c>
      <c r="E2142" s="42">
        <f t="shared" si="132"/>
        <v>288</v>
      </c>
      <c r="F2142" s="42">
        <f t="shared" si="133"/>
        <v>576</v>
      </c>
      <c r="G2142" s="42">
        <f t="shared" si="135"/>
        <v>24.9512889023963</v>
      </c>
    </row>
    <row r="2143" spans="2:7" ht="15.75" x14ac:dyDescent="0.25">
      <c r="B2143" s="42">
        <v>83.181835233500024</v>
      </c>
      <c r="C2143" s="42">
        <f t="shared" si="134"/>
        <v>4.3318209999995361E-2</v>
      </c>
      <c r="D2143" s="42">
        <v>479</v>
      </c>
      <c r="E2143" s="42">
        <f t="shared" si="132"/>
        <v>288</v>
      </c>
      <c r="F2143" s="42">
        <f t="shared" si="133"/>
        <v>576</v>
      </c>
      <c r="G2143" s="42">
        <f t="shared" si="135"/>
        <v>24.951288959997328</v>
      </c>
    </row>
    <row r="2144" spans="2:7" ht="15.75" x14ac:dyDescent="0.25">
      <c r="B2144" s="42">
        <v>83.138517023600016</v>
      </c>
      <c r="C2144" s="42">
        <f t="shared" si="134"/>
        <v>4.3318209900007787E-2</v>
      </c>
      <c r="D2144" s="42">
        <v>479</v>
      </c>
      <c r="E2144" s="42">
        <f t="shared" si="132"/>
        <v>288</v>
      </c>
      <c r="F2144" s="42">
        <f t="shared" si="133"/>
        <v>576</v>
      </c>
      <c r="G2144" s="42">
        <f t="shared" si="135"/>
        <v>24.951288902404485</v>
      </c>
    </row>
    <row r="2145" spans="2:7" ht="15.75" x14ac:dyDescent="0.25">
      <c r="B2145" s="42">
        <v>83.095198813600007</v>
      </c>
      <c r="C2145" s="42">
        <f t="shared" si="134"/>
        <v>4.3318210000009572E-2</v>
      </c>
      <c r="D2145" s="42">
        <v>477</v>
      </c>
      <c r="E2145" s="42">
        <f t="shared" si="132"/>
        <v>286</v>
      </c>
      <c r="F2145" s="42">
        <f t="shared" si="133"/>
        <v>574</v>
      </c>
      <c r="G2145" s="42">
        <f t="shared" si="135"/>
        <v>24.864652540005494</v>
      </c>
    </row>
    <row r="2146" spans="2:7" ht="15.75" x14ac:dyDescent="0.25">
      <c r="B2146" s="42">
        <v>83.064568213600026</v>
      </c>
      <c r="C2146" s="42">
        <f t="shared" si="134"/>
        <v>3.0630599999980745E-2</v>
      </c>
      <c r="D2146" s="42">
        <v>477</v>
      </c>
      <c r="E2146" s="42">
        <f t="shared" si="132"/>
        <v>286</v>
      </c>
      <c r="F2146" s="42">
        <f t="shared" si="133"/>
        <v>572</v>
      </c>
      <c r="G2146" s="42">
        <f t="shared" si="135"/>
        <v>17.520703199988986</v>
      </c>
    </row>
    <row r="2147" spans="2:7" ht="15.75" x14ac:dyDescent="0.25">
      <c r="B2147" s="42">
        <v>83.033937613600017</v>
      </c>
      <c r="C2147" s="42">
        <f t="shared" si="134"/>
        <v>3.0630600000009167E-2</v>
      </c>
      <c r="D2147" s="42">
        <v>477</v>
      </c>
      <c r="E2147" s="42">
        <f t="shared" si="132"/>
        <v>286</v>
      </c>
      <c r="F2147" s="42">
        <f t="shared" si="133"/>
        <v>572</v>
      </c>
      <c r="G2147" s="42">
        <f t="shared" si="135"/>
        <v>17.520703200005244</v>
      </c>
    </row>
    <row r="2148" spans="2:7" ht="15.75" x14ac:dyDescent="0.25">
      <c r="B2148" s="42">
        <v>83.003307013600008</v>
      </c>
      <c r="C2148" s="42">
        <f t="shared" si="134"/>
        <v>3.0630600000009167E-2</v>
      </c>
      <c r="D2148" s="42">
        <v>477</v>
      </c>
      <c r="E2148" s="42">
        <f t="shared" si="132"/>
        <v>286</v>
      </c>
      <c r="F2148" s="42">
        <f t="shared" si="133"/>
        <v>572</v>
      </c>
      <c r="G2148" s="42">
        <f t="shared" si="135"/>
        <v>17.520703200005244</v>
      </c>
    </row>
    <row r="2149" spans="2:7" ht="15.75" x14ac:dyDescent="0.25">
      <c r="B2149" s="42">
        <v>82.959988803700014</v>
      </c>
      <c r="C2149" s="42">
        <f t="shared" si="134"/>
        <v>4.3318209899993576E-2</v>
      </c>
      <c r="D2149" s="42">
        <v>477</v>
      </c>
      <c r="E2149" s="42">
        <f t="shared" si="132"/>
        <v>286</v>
      </c>
      <c r="F2149" s="42">
        <f t="shared" si="133"/>
        <v>572</v>
      </c>
      <c r="G2149" s="42">
        <f t="shared" si="135"/>
        <v>24.778016062796326</v>
      </c>
    </row>
    <row r="2150" spans="2:7" ht="15.75" x14ac:dyDescent="0.25">
      <c r="B2150" s="42">
        <v>82.916670593700019</v>
      </c>
      <c r="C2150" s="42">
        <f t="shared" si="134"/>
        <v>4.3318209999995361E-2</v>
      </c>
      <c r="D2150" s="42">
        <v>477</v>
      </c>
      <c r="E2150" s="42">
        <f t="shared" si="132"/>
        <v>286</v>
      </c>
      <c r="F2150" s="42">
        <f t="shared" si="133"/>
        <v>572</v>
      </c>
      <c r="G2150" s="42">
        <f t="shared" si="135"/>
        <v>24.778016119997346</v>
      </c>
    </row>
    <row r="2151" spans="2:7" ht="15.75" x14ac:dyDescent="0.25">
      <c r="B2151" s="42">
        <v>82.873352383800025</v>
      </c>
      <c r="C2151" s="42">
        <f t="shared" si="134"/>
        <v>4.3318209899993576E-2</v>
      </c>
      <c r="D2151" s="42">
        <v>477</v>
      </c>
      <c r="E2151" s="42">
        <f t="shared" si="132"/>
        <v>286</v>
      </c>
      <c r="F2151" s="42">
        <f t="shared" si="133"/>
        <v>572</v>
      </c>
      <c r="G2151" s="42">
        <f t="shared" si="135"/>
        <v>24.778016062796326</v>
      </c>
    </row>
    <row r="2152" spans="2:7" ht="15.75" x14ac:dyDescent="0.25">
      <c r="B2152" s="42">
        <v>82.830034173800016</v>
      </c>
      <c r="C2152" s="42">
        <f t="shared" si="134"/>
        <v>4.3318210000009572E-2</v>
      </c>
      <c r="D2152" s="42">
        <v>477</v>
      </c>
      <c r="E2152" s="42">
        <f t="shared" si="132"/>
        <v>286</v>
      </c>
      <c r="F2152" s="42">
        <f t="shared" si="133"/>
        <v>572</v>
      </c>
      <c r="G2152" s="42">
        <f t="shared" si="135"/>
        <v>24.778016120005475</v>
      </c>
    </row>
    <row r="2153" spans="2:7" ht="15.75" x14ac:dyDescent="0.25">
      <c r="B2153" s="42">
        <v>82.786715963900008</v>
      </c>
      <c r="C2153" s="42">
        <f t="shared" si="134"/>
        <v>4.3318209900007787E-2</v>
      </c>
      <c r="D2153" s="42">
        <v>477</v>
      </c>
      <c r="E2153" s="42">
        <f t="shared" si="132"/>
        <v>286</v>
      </c>
      <c r="F2153" s="42">
        <f t="shared" si="133"/>
        <v>572</v>
      </c>
      <c r="G2153" s="42">
        <f t="shared" si="135"/>
        <v>24.778016062804454</v>
      </c>
    </row>
    <row r="2154" spans="2:7" ht="15.75" x14ac:dyDescent="0.25">
      <c r="B2154" s="42">
        <v>82.743397754000014</v>
      </c>
      <c r="C2154" s="42">
        <f t="shared" si="134"/>
        <v>4.3318209899993576E-2</v>
      </c>
      <c r="D2154" s="42">
        <v>477</v>
      </c>
      <c r="E2154" s="42">
        <f t="shared" si="132"/>
        <v>286</v>
      </c>
      <c r="F2154" s="42">
        <f t="shared" si="133"/>
        <v>572</v>
      </c>
      <c r="G2154" s="42">
        <f t="shared" si="135"/>
        <v>24.778016062796326</v>
      </c>
    </row>
    <row r="2155" spans="2:7" ht="15.75" x14ac:dyDescent="0.25">
      <c r="B2155" s="42">
        <v>82.712767154000019</v>
      </c>
      <c r="C2155" s="42">
        <f t="shared" si="134"/>
        <v>3.0630599999994956E-2</v>
      </c>
      <c r="D2155" s="42">
        <v>477</v>
      </c>
      <c r="E2155" s="42">
        <f t="shared" si="132"/>
        <v>286</v>
      </c>
      <c r="F2155" s="42">
        <f t="shared" si="133"/>
        <v>572</v>
      </c>
      <c r="G2155" s="42">
        <f t="shared" si="135"/>
        <v>17.520703199997115</v>
      </c>
    </row>
    <row r="2156" spans="2:7" ht="15.75" x14ac:dyDescent="0.25">
      <c r="B2156" s="42">
        <v>82.682136554000024</v>
      </c>
      <c r="C2156" s="42">
        <f t="shared" si="134"/>
        <v>3.0630599999994956E-2</v>
      </c>
      <c r="D2156" s="42">
        <v>477</v>
      </c>
      <c r="E2156" s="42">
        <f t="shared" si="132"/>
        <v>286</v>
      </c>
      <c r="F2156" s="42">
        <f t="shared" si="133"/>
        <v>572</v>
      </c>
      <c r="G2156" s="42">
        <f t="shared" si="135"/>
        <v>17.520703199997115</v>
      </c>
    </row>
    <row r="2157" spans="2:7" ht="15.75" x14ac:dyDescent="0.25">
      <c r="B2157" s="42">
        <v>82.651505954000015</v>
      </c>
      <c r="C2157" s="42">
        <f t="shared" si="134"/>
        <v>3.0630600000009167E-2</v>
      </c>
      <c r="D2157" s="42">
        <v>477</v>
      </c>
      <c r="E2157" s="42">
        <f t="shared" si="132"/>
        <v>286</v>
      </c>
      <c r="F2157" s="42">
        <f t="shared" si="133"/>
        <v>572</v>
      </c>
      <c r="G2157" s="42">
        <f t="shared" si="135"/>
        <v>17.520703200005244</v>
      </c>
    </row>
    <row r="2158" spans="2:7" ht="15.75" x14ac:dyDescent="0.25">
      <c r="B2158" s="42">
        <v>82.620875454000014</v>
      </c>
      <c r="C2158" s="42">
        <f t="shared" si="134"/>
        <v>3.0630500000000893E-2</v>
      </c>
      <c r="D2158" s="42">
        <v>477</v>
      </c>
      <c r="E2158" s="42">
        <f t="shared" si="132"/>
        <v>286</v>
      </c>
      <c r="F2158" s="42">
        <f t="shared" si="133"/>
        <v>572</v>
      </c>
      <c r="G2158" s="42">
        <f t="shared" si="135"/>
        <v>17.520646000000511</v>
      </c>
    </row>
    <row r="2159" spans="2:7" ht="15.75" x14ac:dyDescent="0.25">
      <c r="B2159" s="42">
        <v>82.577557244000019</v>
      </c>
      <c r="C2159" s="42">
        <f t="shared" si="134"/>
        <v>4.3318209999995361E-2</v>
      </c>
      <c r="D2159" s="42">
        <v>477</v>
      </c>
      <c r="E2159" s="42">
        <f t="shared" si="132"/>
        <v>286</v>
      </c>
      <c r="F2159" s="42">
        <f t="shared" si="133"/>
        <v>572</v>
      </c>
      <c r="G2159" s="42">
        <f t="shared" si="135"/>
        <v>24.778016119997346</v>
      </c>
    </row>
    <row r="2160" spans="2:7" ht="15.75" x14ac:dyDescent="0.25">
      <c r="B2160" s="42">
        <v>82.534239034100011</v>
      </c>
      <c r="C2160" s="42">
        <f t="shared" si="134"/>
        <v>4.3318209900007787E-2</v>
      </c>
      <c r="D2160" s="42">
        <v>477</v>
      </c>
      <c r="E2160" s="42">
        <f t="shared" si="132"/>
        <v>286</v>
      </c>
      <c r="F2160" s="42">
        <f t="shared" si="133"/>
        <v>572</v>
      </c>
      <c r="G2160" s="42">
        <f t="shared" si="135"/>
        <v>24.778016062804454</v>
      </c>
    </row>
    <row r="2161" spans="2:7" ht="15.75" x14ac:dyDescent="0.25">
      <c r="B2161" s="42">
        <v>82.490920824100016</v>
      </c>
      <c r="C2161" s="42">
        <f t="shared" si="134"/>
        <v>4.3318209999995361E-2</v>
      </c>
      <c r="D2161" s="42">
        <v>477</v>
      </c>
      <c r="E2161" s="42">
        <f t="shared" si="132"/>
        <v>286</v>
      </c>
      <c r="F2161" s="42">
        <f t="shared" si="133"/>
        <v>572</v>
      </c>
      <c r="G2161" s="42">
        <f t="shared" si="135"/>
        <v>24.778016119997346</v>
      </c>
    </row>
    <row r="2162" spans="2:7" ht="15.75" x14ac:dyDescent="0.25">
      <c r="B2162" s="42">
        <v>82.447602614200022</v>
      </c>
      <c r="C2162" s="42">
        <f t="shared" si="134"/>
        <v>4.3318209899993576E-2</v>
      </c>
      <c r="D2162" s="42">
        <v>476</v>
      </c>
      <c r="E2162" s="42">
        <f t="shared" si="132"/>
        <v>285</v>
      </c>
      <c r="F2162" s="42">
        <f t="shared" si="133"/>
        <v>571</v>
      </c>
      <c r="G2162" s="42">
        <f t="shared" si="135"/>
        <v>24.734697852896332</v>
      </c>
    </row>
    <row r="2163" spans="2:7" ht="15.75" x14ac:dyDescent="0.25">
      <c r="B2163" s="42">
        <v>82.416972014200013</v>
      </c>
      <c r="C2163" s="42">
        <f t="shared" si="134"/>
        <v>3.0630600000009167E-2</v>
      </c>
      <c r="D2163" s="42">
        <v>476</v>
      </c>
      <c r="E2163" s="42">
        <f t="shared" si="132"/>
        <v>285</v>
      </c>
      <c r="F2163" s="42">
        <f t="shared" si="133"/>
        <v>570</v>
      </c>
      <c r="G2163" s="42">
        <f t="shared" si="135"/>
        <v>17.459442000005225</v>
      </c>
    </row>
    <row r="2164" spans="2:7" ht="15.75" x14ac:dyDescent="0.25">
      <c r="B2164" s="42">
        <v>82.373653804200018</v>
      </c>
      <c r="C2164" s="42">
        <f t="shared" si="134"/>
        <v>4.3318209999995361E-2</v>
      </c>
      <c r="D2164" s="42">
        <v>476</v>
      </c>
      <c r="E2164" s="42">
        <f t="shared" si="132"/>
        <v>285</v>
      </c>
      <c r="F2164" s="42">
        <f t="shared" si="133"/>
        <v>570</v>
      </c>
      <c r="G2164" s="42">
        <f t="shared" si="135"/>
        <v>24.691379699997356</v>
      </c>
    </row>
    <row r="2165" spans="2:7" ht="15.75" x14ac:dyDescent="0.25">
      <c r="B2165" s="42">
        <v>82.343023204200009</v>
      </c>
      <c r="C2165" s="42">
        <f t="shared" si="134"/>
        <v>3.0630600000009167E-2</v>
      </c>
      <c r="D2165" s="42">
        <v>476</v>
      </c>
      <c r="E2165" s="42">
        <f t="shared" si="132"/>
        <v>285</v>
      </c>
      <c r="F2165" s="42">
        <f t="shared" si="133"/>
        <v>570</v>
      </c>
      <c r="G2165" s="42">
        <f t="shared" si="135"/>
        <v>17.459442000005225</v>
      </c>
    </row>
    <row r="2166" spans="2:7" ht="15.75" x14ac:dyDescent="0.25">
      <c r="B2166" s="42">
        <v>82.312392604200028</v>
      </c>
      <c r="C2166" s="42">
        <f t="shared" si="134"/>
        <v>3.0630599999980745E-2</v>
      </c>
      <c r="D2166" s="42">
        <v>476</v>
      </c>
      <c r="E2166" s="42">
        <f t="shared" si="132"/>
        <v>285</v>
      </c>
      <c r="F2166" s="42">
        <f t="shared" si="133"/>
        <v>570</v>
      </c>
      <c r="G2166" s="42">
        <f t="shared" si="135"/>
        <v>17.459441999989025</v>
      </c>
    </row>
    <row r="2167" spans="2:7" ht="15.75" x14ac:dyDescent="0.25">
      <c r="B2167" s="42">
        <v>82.281762004200019</v>
      </c>
      <c r="C2167" s="42">
        <f t="shared" si="134"/>
        <v>3.0630600000009167E-2</v>
      </c>
      <c r="D2167" s="42">
        <v>476</v>
      </c>
      <c r="E2167" s="42">
        <f t="shared" si="132"/>
        <v>285</v>
      </c>
      <c r="F2167" s="42">
        <f t="shared" si="133"/>
        <v>570</v>
      </c>
      <c r="G2167" s="42">
        <f t="shared" si="135"/>
        <v>17.459442000005225</v>
      </c>
    </row>
    <row r="2168" spans="2:7" ht="15.75" x14ac:dyDescent="0.25">
      <c r="B2168" s="42">
        <v>82.251131404200009</v>
      </c>
      <c r="C2168" s="42">
        <f t="shared" si="134"/>
        <v>3.0630600000009167E-2</v>
      </c>
      <c r="D2168" s="42">
        <v>476</v>
      </c>
      <c r="E2168" s="42">
        <f t="shared" si="132"/>
        <v>285</v>
      </c>
      <c r="F2168" s="42">
        <f t="shared" si="133"/>
        <v>570</v>
      </c>
      <c r="G2168" s="42">
        <f t="shared" si="135"/>
        <v>17.459442000005225</v>
      </c>
    </row>
    <row r="2169" spans="2:7" ht="15.75" x14ac:dyDescent="0.25">
      <c r="B2169" s="42">
        <v>82.207813194300016</v>
      </c>
      <c r="C2169" s="42">
        <f t="shared" si="134"/>
        <v>4.3318209899993576E-2</v>
      </c>
      <c r="D2169" s="42">
        <v>476</v>
      </c>
      <c r="E2169" s="42">
        <f t="shared" si="132"/>
        <v>285</v>
      </c>
      <c r="F2169" s="42">
        <f t="shared" si="133"/>
        <v>570</v>
      </c>
      <c r="G2169" s="42">
        <f t="shared" si="135"/>
        <v>24.691379642996338</v>
      </c>
    </row>
    <row r="2170" spans="2:7" ht="15.75" x14ac:dyDescent="0.25">
      <c r="B2170" s="42">
        <v>82.164494984400022</v>
      </c>
      <c r="C2170" s="42">
        <f t="shared" si="134"/>
        <v>4.3318209899993576E-2</v>
      </c>
      <c r="D2170" s="42">
        <v>476</v>
      </c>
      <c r="E2170" s="42">
        <f t="shared" si="132"/>
        <v>285</v>
      </c>
      <c r="F2170" s="42">
        <f t="shared" si="133"/>
        <v>570</v>
      </c>
      <c r="G2170" s="42">
        <f t="shared" si="135"/>
        <v>24.691379642996338</v>
      </c>
    </row>
    <row r="2171" spans="2:7" ht="15.75" x14ac:dyDescent="0.25">
      <c r="B2171" s="42">
        <v>82.121176774400027</v>
      </c>
      <c r="C2171" s="42">
        <f t="shared" si="134"/>
        <v>4.3318209999995361E-2</v>
      </c>
      <c r="D2171" s="42">
        <v>476</v>
      </c>
      <c r="E2171" s="42">
        <f t="shared" si="132"/>
        <v>285</v>
      </c>
      <c r="F2171" s="42">
        <f t="shared" si="133"/>
        <v>570</v>
      </c>
      <c r="G2171" s="42">
        <f t="shared" si="135"/>
        <v>24.691379699997356</v>
      </c>
    </row>
    <row r="2172" spans="2:7" ht="15.75" x14ac:dyDescent="0.25">
      <c r="B2172" s="42">
        <v>82.077858564500005</v>
      </c>
      <c r="C2172" s="42">
        <f t="shared" si="134"/>
        <v>4.3318209900021998E-2</v>
      </c>
      <c r="D2172" s="42">
        <v>476</v>
      </c>
      <c r="E2172" s="42">
        <f t="shared" si="132"/>
        <v>285</v>
      </c>
      <c r="F2172" s="42">
        <f t="shared" si="133"/>
        <v>570</v>
      </c>
      <c r="G2172" s="42">
        <f t="shared" si="135"/>
        <v>24.691379643012539</v>
      </c>
    </row>
    <row r="2173" spans="2:7" ht="15.75" x14ac:dyDescent="0.25">
      <c r="B2173" s="42">
        <v>82.03454035450001</v>
      </c>
      <c r="C2173" s="42">
        <f t="shared" si="134"/>
        <v>4.3318209999995361E-2</v>
      </c>
      <c r="D2173" s="42">
        <v>476</v>
      </c>
      <c r="E2173" s="42">
        <f t="shared" si="132"/>
        <v>285</v>
      </c>
      <c r="F2173" s="42">
        <f t="shared" si="133"/>
        <v>570</v>
      </c>
      <c r="G2173" s="42">
        <f t="shared" si="135"/>
        <v>24.691379699997356</v>
      </c>
    </row>
    <row r="2174" spans="2:7" ht="15.75" x14ac:dyDescent="0.25">
      <c r="B2174" s="42">
        <v>81.991222144600016</v>
      </c>
      <c r="C2174" s="42">
        <f t="shared" si="134"/>
        <v>4.3318209899993576E-2</v>
      </c>
      <c r="D2174" s="42">
        <v>476</v>
      </c>
      <c r="E2174" s="42">
        <f t="shared" si="132"/>
        <v>285</v>
      </c>
      <c r="F2174" s="42">
        <f t="shared" si="133"/>
        <v>570</v>
      </c>
      <c r="G2174" s="42">
        <f t="shared" si="135"/>
        <v>24.691379642996338</v>
      </c>
    </row>
    <row r="2175" spans="2:7" ht="15.75" x14ac:dyDescent="0.25">
      <c r="B2175" s="42">
        <v>81.960591544600007</v>
      </c>
      <c r="C2175" s="42">
        <f t="shared" si="134"/>
        <v>3.0630600000009167E-2</v>
      </c>
      <c r="D2175" s="42">
        <v>476</v>
      </c>
      <c r="E2175" s="42">
        <f t="shared" si="132"/>
        <v>285</v>
      </c>
      <c r="F2175" s="42">
        <f t="shared" si="133"/>
        <v>570</v>
      </c>
      <c r="G2175" s="42">
        <f t="shared" si="135"/>
        <v>17.459442000005225</v>
      </c>
    </row>
    <row r="2176" spans="2:7" ht="15.75" x14ac:dyDescent="0.25">
      <c r="B2176" s="42">
        <v>81.929960944600026</v>
      </c>
      <c r="C2176" s="42">
        <f t="shared" si="134"/>
        <v>3.0630599999980745E-2</v>
      </c>
      <c r="D2176" s="42">
        <v>476</v>
      </c>
      <c r="E2176" s="42">
        <f t="shared" si="132"/>
        <v>285</v>
      </c>
      <c r="F2176" s="42">
        <f t="shared" si="133"/>
        <v>570</v>
      </c>
      <c r="G2176" s="42">
        <f t="shared" si="135"/>
        <v>17.459441999989025</v>
      </c>
    </row>
    <row r="2177" spans="2:7" ht="15.75" x14ac:dyDescent="0.25">
      <c r="B2177" s="42">
        <v>81.886642734600017</v>
      </c>
      <c r="C2177" s="42">
        <f t="shared" si="134"/>
        <v>4.3318210000009572E-2</v>
      </c>
      <c r="D2177" s="42">
        <v>476</v>
      </c>
      <c r="E2177" s="42">
        <f t="shared" si="132"/>
        <v>285</v>
      </c>
      <c r="F2177" s="42">
        <f t="shared" si="133"/>
        <v>570</v>
      </c>
      <c r="G2177" s="42">
        <f t="shared" si="135"/>
        <v>24.691379700005456</v>
      </c>
    </row>
    <row r="2178" spans="2:7" ht="15.75" x14ac:dyDescent="0.25">
      <c r="B2178" s="42">
        <v>81.843324524700009</v>
      </c>
      <c r="C2178" s="42">
        <f t="shared" si="134"/>
        <v>4.3318209900007787E-2</v>
      </c>
      <c r="D2178" s="42">
        <v>476</v>
      </c>
      <c r="E2178" s="42">
        <f t="shared" si="132"/>
        <v>285</v>
      </c>
      <c r="F2178" s="42">
        <f t="shared" si="133"/>
        <v>570</v>
      </c>
      <c r="G2178" s="42">
        <f t="shared" si="135"/>
        <v>24.691379643004439</v>
      </c>
    </row>
    <row r="2179" spans="2:7" ht="15.75" x14ac:dyDescent="0.25">
      <c r="B2179" s="42">
        <v>81.812693924700028</v>
      </c>
      <c r="C2179" s="42">
        <f t="shared" si="134"/>
        <v>3.0630599999980745E-2</v>
      </c>
      <c r="D2179" s="42">
        <v>476</v>
      </c>
      <c r="E2179" s="42">
        <f t="shared" si="132"/>
        <v>285</v>
      </c>
      <c r="F2179" s="42">
        <f t="shared" si="133"/>
        <v>570</v>
      </c>
      <c r="G2179" s="42">
        <f t="shared" si="135"/>
        <v>17.459441999989025</v>
      </c>
    </row>
    <row r="2180" spans="2:7" ht="15.75" x14ac:dyDescent="0.25">
      <c r="B2180" s="42">
        <v>81.769375714700018</v>
      </c>
      <c r="C2180" s="42">
        <f t="shared" si="134"/>
        <v>4.3318210000009572E-2</v>
      </c>
      <c r="D2180" s="42">
        <v>475</v>
      </c>
      <c r="E2180" s="42">
        <f t="shared" si="132"/>
        <v>284</v>
      </c>
      <c r="F2180" s="42">
        <f t="shared" si="133"/>
        <v>569</v>
      </c>
      <c r="G2180" s="42">
        <f t="shared" si="135"/>
        <v>24.648061490005446</v>
      </c>
    </row>
    <row r="2181" spans="2:7" ht="15.75" x14ac:dyDescent="0.25">
      <c r="B2181" s="42">
        <v>81.738745114700023</v>
      </c>
      <c r="C2181" s="42">
        <f t="shared" si="134"/>
        <v>3.0630599999994956E-2</v>
      </c>
      <c r="D2181" s="42">
        <v>474</v>
      </c>
      <c r="E2181" s="42">
        <f t="shared" ref="E2181:E2244" si="136">D2181-191</f>
        <v>283</v>
      </c>
      <c r="F2181" s="42">
        <f t="shared" ref="F2181:F2244" si="137">E2181+E2180</f>
        <v>567</v>
      </c>
      <c r="G2181" s="42">
        <f t="shared" si="135"/>
        <v>17.36755019999714</v>
      </c>
    </row>
    <row r="2182" spans="2:7" ht="15.75" x14ac:dyDescent="0.25">
      <c r="B2182" s="42">
        <v>81.708114514700014</v>
      </c>
      <c r="C2182" s="42">
        <f t="shared" ref="C2182:C2245" si="138">B2181-B2182</f>
        <v>3.0630600000009167E-2</v>
      </c>
      <c r="D2182" s="42">
        <v>473</v>
      </c>
      <c r="E2182" s="42">
        <f t="shared" si="136"/>
        <v>282</v>
      </c>
      <c r="F2182" s="42">
        <f t="shared" si="137"/>
        <v>565</v>
      </c>
      <c r="G2182" s="42">
        <f t="shared" si="135"/>
        <v>17.306289000005179</v>
      </c>
    </row>
    <row r="2183" spans="2:7" ht="15.75" x14ac:dyDescent="0.25">
      <c r="B2183" s="42">
        <v>81.677483914800021</v>
      </c>
      <c r="C2183" s="42">
        <f t="shared" si="138"/>
        <v>3.0630599899993172E-2</v>
      </c>
      <c r="D2183" s="42">
        <v>473</v>
      </c>
      <c r="E2183" s="42">
        <f t="shared" si="136"/>
        <v>282</v>
      </c>
      <c r="F2183" s="42">
        <f t="shared" si="137"/>
        <v>564</v>
      </c>
      <c r="G2183" s="42">
        <f t="shared" ref="G2183:G2246" si="139">F2183*C2183</f>
        <v>17.275658343596149</v>
      </c>
    </row>
    <row r="2184" spans="2:7" ht="15.75" x14ac:dyDescent="0.25">
      <c r="B2184" s="42">
        <v>81.646853314800012</v>
      </c>
      <c r="C2184" s="42">
        <f t="shared" si="138"/>
        <v>3.0630600000009167E-2</v>
      </c>
      <c r="D2184" s="42">
        <v>473</v>
      </c>
      <c r="E2184" s="42">
        <f t="shared" si="136"/>
        <v>282</v>
      </c>
      <c r="F2184" s="42">
        <f t="shared" si="137"/>
        <v>564</v>
      </c>
      <c r="G2184" s="42">
        <f t="shared" si="139"/>
        <v>17.27565840000517</v>
      </c>
    </row>
    <row r="2185" spans="2:7" ht="15.75" x14ac:dyDescent="0.25">
      <c r="B2185" s="42">
        <v>81.616222714800017</v>
      </c>
      <c r="C2185" s="42">
        <f t="shared" si="138"/>
        <v>3.0630599999994956E-2</v>
      </c>
      <c r="D2185" s="42">
        <v>473</v>
      </c>
      <c r="E2185" s="42">
        <f t="shared" si="136"/>
        <v>282</v>
      </c>
      <c r="F2185" s="42">
        <f t="shared" si="137"/>
        <v>564</v>
      </c>
      <c r="G2185" s="42">
        <f t="shared" si="139"/>
        <v>17.275658399997155</v>
      </c>
    </row>
    <row r="2186" spans="2:7" ht="15.75" x14ac:dyDescent="0.25">
      <c r="B2186" s="42">
        <v>81.58559211470002</v>
      </c>
      <c r="C2186" s="42">
        <f t="shared" si="138"/>
        <v>3.0630600099996741E-2</v>
      </c>
      <c r="D2186" s="42">
        <v>473</v>
      </c>
      <c r="E2186" s="42">
        <f t="shared" si="136"/>
        <v>282</v>
      </c>
      <c r="F2186" s="42">
        <f t="shared" si="137"/>
        <v>564</v>
      </c>
      <c r="G2186" s="42">
        <f t="shared" si="139"/>
        <v>17.275658456398162</v>
      </c>
    </row>
    <row r="2187" spans="2:7" ht="15.75" x14ac:dyDescent="0.25">
      <c r="B2187" s="42">
        <v>81.554961514700011</v>
      </c>
      <c r="C2187" s="42">
        <f t="shared" si="138"/>
        <v>3.0630600000009167E-2</v>
      </c>
      <c r="D2187" s="42">
        <v>473</v>
      </c>
      <c r="E2187" s="42">
        <f t="shared" si="136"/>
        <v>282</v>
      </c>
      <c r="F2187" s="42">
        <f t="shared" si="137"/>
        <v>564</v>
      </c>
      <c r="G2187" s="42">
        <f t="shared" si="139"/>
        <v>17.27565840000517</v>
      </c>
    </row>
    <row r="2188" spans="2:7" ht="15.75" x14ac:dyDescent="0.25">
      <c r="B2188" s="42">
        <v>81.511643304800018</v>
      </c>
      <c r="C2188" s="42">
        <f t="shared" si="138"/>
        <v>4.3318209899993576E-2</v>
      </c>
      <c r="D2188" s="42">
        <v>473</v>
      </c>
      <c r="E2188" s="42">
        <f t="shared" si="136"/>
        <v>282</v>
      </c>
      <c r="F2188" s="42">
        <f t="shared" si="137"/>
        <v>564</v>
      </c>
      <c r="G2188" s="42">
        <f t="shared" si="139"/>
        <v>24.431470383596377</v>
      </c>
    </row>
    <row r="2189" spans="2:7" ht="15.75" x14ac:dyDescent="0.25">
      <c r="B2189" s="42">
        <v>81.468325094900024</v>
      </c>
      <c r="C2189" s="42">
        <f t="shared" si="138"/>
        <v>4.3318209899993576E-2</v>
      </c>
      <c r="D2189" s="42">
        <v>473</v>
      </c>
      <c r="E2189" s="42">
        <f t="shared" si="136"/>
        <v>282</v>
      </c>
      <c r="F2189" s="42">
        <f t="shared" si="137"/>
        <v>564</v>
      </c>
      <c r="G2189" s="42">
        <f t="shared" si="139"/>
        <v>24.431470383596377</v>
      </c>
    </row>
    <row r="2190" spans="2:7" ht="15.75" x14ac:dyDescent="0.25">
      <c r="B2190" s="42">
        <v>81.425006884900014</v>
      </c>
      <c r="C2190" s="42">
        <f t="shared" si="138"/>
        <v>4.3318210000009572E-2</v>
      </c>
      <c r="D2190" s="42">
        <v>473</v>
      </c>
      <c r="E2190" s="42">
        <f t="shared" si="136"/>
        <v>282</v>
      </c>
      <c r="F2190" s="42">
        <f t="shared" si="137"/>
        <v>564</v>
      </c>
      <c r="G2190" s="42">
        <f t="shared" si="139"/>
        <v>24.431470440005398</v>
      </c>
    </row>
    <row r="2191" spans="2:7" ht="15.75" x14ac:dyDescent="0.25">
      <c r="B2191" s="42">
        <v>81.381688675000007</v>
      </c>
      <c r="C2191" s="42">
        <f t="shared" si="138"/>
        <v>4.3318209900007787E-2</v>
      </c>
      <c r="D2191" s="42">
        <v>473</v>
      </c>
      <c r="E2191" s="42">
        <f t="shared" si="136"/>
        <v>282</v>
      </c>
      <c r="F2191" s="42">
        <f t="shared" si="137"/>
        <v>564</v>
      </c>
      <c r="G2191" s="42">
        <f t="shared" si="139"/>
        <v>24.431470383604392</v>
      </c>
    </row>
    <row r="2192" spans="2:7" ht="15.75" x14ac:dyDescent="0.25">
      <c r="B2192" s="42">
        <v>81.338370465000011</v>
      </c>
      <c r="C2192" s="42">
        <f t="shared" si="138"/>
        <v>4.3318209999995361E-2</v>
      </c>
      <c r="D2192" s="42">
        <v>473</v>
      </c>
      <c r="E2192" s="42">
        <f t="shared" si="136"/>
        <v>282</v>
      </c>
      <c r="F2192" s="42">
        <f t="shared" si="137"/>
        <v>564</v>
      </c>
      <c r="G2192" s="42">
        <f t="shared" si="139"/>
        <v>24.431470439997383</v>
      </c>
    </row>
    <row r="2193" spans="2:7" ht="15.75" x14ac:dyDescent="0.25">
      <c r="B2193" s="42">
        <v>81.295052255100018</v>
      </c>
      <c r="C2193" s="42">
        <f t="shared" si="138"/>
        <v>4.3318209899993576E-2</v>
      </c>
      <c r="D2193" s="42">
        <v>473</v>
      </c>
      <c r="E2193" s="42">
        <f t="shared" si="136"/>
        <v>282</v>
      </c>
      <c r="F2193" s="42">
        <f t="shared" si="137"/>
        <v>564</v>
      </c>
      <c r="G2193" s="42">
        <f t="shared" si="139"/>
        <v>24.431470383596377</v>
      </c>
    </row>
    <row r="2194" spans="2:7" ht="15.75" x14ac:dyDescent="0.25">
      <c r="B2194" s="42">
        <v>81.264421655100008</v>
      </c>
      <c r="C2194" s="42">
        <f t="shared" si="138"/>
        <v>3.0630600000009167E-2</v>
      </c>
      <c r="D2194" s="42">
        <v>473</v>
      </c>
      <c r="E2194" s="42">
        <f t="shared" si="136"/>
        <v>282</v>
      </c>
      <c r="F2194" s="42">
        <f t="shared" si="137"/>
        <v>564</v>
      </c>
      <c r="G2194" s="42">
        <f t="shared" si="139"/>
        <v>17.27565840000517</v>
      </c>
    </row>
    <row r="2195" spans="2:7" ht="15.75" x14ac:dyDescent="0.25">
      <c r="B2195" s="42">
        <v>81.233791055100028</v>
      </c>
      <c r="C2195" s="42">
        <f t="shared" si="138"/>
        <v>3.0630599999980745E-2</v>
      </c>
      <c r="D2195" s="42">
        <v>473</v>
      </c>
      <c r="E2195" s="42">
        <f t="shared" si="136"/>
        <v>282</v>
      </c>
      <c r="F2195" s="42">
        <f t="shared" si="137"/>
        <v>564</v>
      </c>
      <c r="G2195" s="42">
        <f t="shared" si="139"/>
        <v>17.27565839998914</v>
      </c>
    </row>
    <row r="2196" spans="2:7" ht="15.75" x14ac:dyDescent="0.25">
      <c r="B2196" s="42">
        <v>81.203160455100019</v>
      </c>
      <c r="C2196" s="42">
        <f t="shared" si="138"/>
        <v>3.0630600000009167E-2</v>
      </c>
      <c r="D2196" s="42">
        <v>473</v>
      </c>
      <c r="E2196" s="42">
        <f t="shared" si="136"/>
        <v>282</v>
      </c>
      <c r="F2196" s="42">
        <f t="shared" si="137"/>
        <v>564</v>
      </c>
      <c r="G2196" s="42">
        <f t="shared" si="139"/>
        <v>17.27565840000517</v>
      </c>
    </row>
    <row r="2197" spans="2:7" ht="15.75" x14ac:dyDescent="0.25">
      <c r="B2197" s="42">
        <v>81.172529855100009</v>
      </c>
      <c r="C2197" s="42">
        <f t="shared" si="138"/>
        <v>3.0630600000009167E-2</v>
      </c>
      <c r="D2197" s="42">
        <v>473</v>
      </c>
      <c r="E2197" s="42">
        <f t="shared" si="136"/>
        <v>282</v>
      </c>
      <c r="F2197" s="42">
        <f t="shared" si="137"/>
        <v>564</v>
      </c>
      <c r="G2197" s="42">
        <f t="shared" si="139"/>
        <v>17.27565840000517</v>
      </c>
    </row>
    <row r="2198" spans="2:7" ht="15.75" x14ac:dyDescent="0.25">
      <c r="B2198" s="42">
        <v>81.141899255100029</v>
      </c>
      <c r="C2198" s="42">
        <f t="shared" si="138"/>
        <v>3.0630599999980745E-2</v>
      </c>
      <c r="D2198" s="42">
        <v>473</v>
      </c>
      <c r="E2198" s="42">
        <f t="shared" si="136"/>
        <v>282</v>
      </c>
      <c r="F2198" s="42">
        <f t="shared" si="137"/>
        <v>564</v>
      </c>
      <c r="G2198" s="42">
        <f t="shared" si="139"/>
        <v>17.27565839998914</v>
      </c>
    </row>
    <row r="2199" spans="2:7" ht="15.75" x14ac:dyDescent="0.25">
      <c r="B2199" s="42">
        <v>81.111268655100019</v>
      </c>
      <c r="C2199" s="42">
        <f t="shared" si="138"/>
        <v>3.0630600000009167E-2</v>
      </c>
      <c r="D2199" s="42">
        <v>473</v>
      </c>
      <c r="E2199" s="42">
        <f t="shared" si="136"/>
        <v>282</v>
      </c>
      <c r="F2199" s="42">
        <f t="shared" si="137"/>
        <v>564</v>
      </c>
      <c r="G2199" s="42">
        <f t="shared" si="139"/>
        <v>17.27565840000517</v>
      </c>
    </row>
    <row r="2200" spans="2:7" ht="15.75" x14ac:dyDescent="0.25">
      <c r="B2200" s="42">
        <v>81.067950445100024</v>
      </c>
      <c r="C2200" s="42">
        <f t="shared" si="138"/>
        <v>4.3318209999995361E-2</v>
      </c>
      <c r="D2200" s="42">
        <v>473</v>
      </c>
      <c r="E2200" s="42">
        <f t="shared" si="136"/>
        <v>282</v>
      </c>
      <c r="F2200" s="42">
        <f t="shared" si="137"/>
        <v>564</v>
      </c>
      <c r="G2200" s="42">
        <f t="shared" si="139"/>
        <v>24.431470439997383</v>
      </c>
    </row>
    <row r="2201" spans="2:7" ht="15.75" x14ac:dyDescent="0.25">
      <c r="B2201" s="42">
        <v>81.024632235200016</v>
      </c>
      <c r="C2201" s="42">
        <f t="shared" si="138"/>
        <v>4.3318209900007787E-2</v>
      </c>
      <c r="D2201" s="42">
        <v>473</v>
      </c>
      <c r="E2201" s="42">
        <f t="shared" si="136"/>
        <v>282</v>
      </c>
      <c r="F2201" s="42">
        <f t="shared" si="137"/>
        <v>564</v>
      </c>
      <c r="G2201" s="42">
        <f t="shared" si="139"/>
        <v>24.431470383604392</v>
      </c>
    </row>
    <row r="2202" spans="2:7" ht="15.75" x14ac:dyDescent="0.25">
      <c r="B2202" s="42">
        <v>80.994001635200021</v>
      </c>
      <c r="C2202" s="42">
        <f t="shared" si="138"/>
        <v>3.0630599999994956E-2</v>
      </c>
      <c r="D2202" s="42">
        <v>473</v>
      </c>
      <c r="E2202" s="42">
        <f t="shared" si="136"/>
        <v>282</v>
      </c>
      <c r="F2202" s="42">
        <f t="shared" si="137"/>
        <v>564</v>
      </c>
      <c r="G2202" s="42">
        <f t="shared" si="139"/>
        <v>17.275658399997155</v>
      </c>
    </row>
    <row r="2203" spans="2:7" ht="15.75" x14ac:dyDescent="0.25">
      <c r="B2203" s="42">
        <v>80.963371035200012</v>
      </c>
      <c r="C2203" s="42">
        <f t="shared" si="138"/>
        <v>3.0630600000009167E-2</v>
      </c>
      <c r="D2203" s="42">
        <v>473</v>
      </c>
      <c r="E2203" s="42">
        <f t="shared" si="136"/>
        <v>282</v>
      </c>
      <c r="F2203" s="42">
        <f t="shared" si="137"/>
        <v>564</v>
      </c>
      <c r="G2203" s="42">
        <f t="shared" si="139"/>
        <v>17.27565840000517</v>
      </c>
    </row>
    <row r="2204" spans="2:7" ht="15.75" x14ac:dyDescent="0.25">
      <c r="B2204" s="42">
        <v>80.932740435200017</v>
      </c>
      <c r="C2204" s="42">
        <f t="shared" si="138"/>
        <v>3.0630599999994956E-2</v>
      </c>
      <c r="D2204" s="42">
        <v>473</v>
      </c>
      <c r="E2204" s="42">
        <f t="shared" si="136"/>
        <v>282</v>
      </c>
      <c r="F2204" s="42">
        <f t="shared" si="137"/>
        <v>564</v>
      </c>
      <c r="G2204" s="42">
        <f t="shared" si="139"/>
        <v>17.275658399997155</v>
      </c>
    </row>
    <row r="2205" spans="2:7" ht="15.75" x14ac:dyDescent="0.25">
      <c r="B2205" s="42">
        <v>80.902109835200022</v>
      </c>
      <c r="C2205" s="42">
        <f t="shared" si="138"/>
        <v>3.0630599999994956E-2</v>
      </c>
      <c r="D2205" s="42">
        <v>473</v>
      </c>
      <c r="E2205" s="42">
        <f t="shared" si="136"/>
        <v>282</v>
      </c>
      <c r="F2205" s="42">
        <f t="shared" si="137"/>
        <v>564</v>
      </c>
      <c r="G2205" s="42">
        <f t="shared" si="139"/>
        <v>17.275658399997155</v>
      </c>
    </row>
    <row r="2206" spans="2:7" ht="15.75" x14ac:dyDescent="0.25">
      <c r="B2206" s="42">
        <v>80.858791625300015</v>
      </c>
      <c r="C2206" s="42">
        <f t="shared" si="138"/>
        <v>4.3318209900007787E-2</v>
      </c>
      <c r="D2206" s="42">
        <v>473</v>
      </c>
      <c r="E2206" s="42">
        <f t="shared" si="136"/>
        <v>282</v>
      </c>
      <c r="F2206" s="42">
        <f t="shared" si="137"/>
        <v>564</v>
      </c>
      <c r="G2206" s="42">
        <f t="shared" si="139"/>
        <v>24.431470383604392</v>
      </c>
    </row>
    <row r="2207" spans="2:7" ht="15.75" x14ac:dyDescent="0.25">
      <c r="B2207" s="42">
        <v>80.815473415300019</v>
      </c>
      <c r="C2207" s="42">
        <f t="shared" si="138"/>
        <v>4.3318209999995361E-2</v>
      </c>
      <c r="D2207" s="42">
        <v>472</v>
      </c>
      <c r="E2207" s="42">
        <f t="shared" si="136"/>
        <v>281</v>
      </c>
      <c r="F2207" s="42">
        <f t="shared" si="137"/>
        <v>563</v>
      </c>
      <c r="G2207" s="42">
        <f t="shared" si="139"/>
        <v>24.388152229997388</v>
      </c>
    </row>
    <row r="2208" spans="2:7" ht="15.75" x14ac:dyDescent="0.25">
      <c r="B2208" s="42">
        <v>80.78484281530001</v>
      </c>
      <c r="C2208" s="42">
        <f t="shared" si="138"/>
        <v>3.0630600000009167E-2</v>
      </c>
      <c r="D2208" s="42">
        <v>472</v>
      </c>
      <c r="E2208" s="42">
        <f t="shared" si="136"/>
        <v>281</v>
      </c>
      <c r="F2208" s="42">
        <f t="shared" si="137"/>
        <v>562</v>
      </c>
      <c r="G2208" s="42">
        <f t="shared" si="139"/>
        <v>17.214397200005152</v>
      </c>
    </row>
    <row r="2209" spans="2:7" ht="15.75" x14ac:dyDescent="0.25">
      <c r="B2209" s="42">
        <v>80.741524605400016</v>
      </c>
      <c r="C2209" s="42">
        <f t="shared" si="138"/>
        <v>4.3318209899993576E-2</v>
      </c>
      <c r="D2209" s="42">
        <v>472</v>
      </c>
      <c r="E2209" s="42">
        <f t="shared" si="136"/>
        <v>281</v>
      </c>
      <c r="F2209" s="42">
        <f t="shared" si="137"/>
        <v>562</v>
      </c>
      <c r="G2209" s="42">
        <f t="shared" si="139"/>
        <v>24.34483396379639</v>
      </c>
    </row>
    <row r="2210" spans="2:7" ht="15.75" x14ac:dyDescent="0.25">
      <c r="B2210" s="42">
        <v>80.698206395400021</v>
      </c>
      <c r="C2210" s="42">
        <f t="shared" si="138"/>
        <v>4.3318209999995361E-2</v>
      </c>
      <c r="D2210" s="42">
        <v>472</v>
      </c>
      <c r="E2210" s="42">
        <f t="shared" si="136"/>
        <v>281</v>
      </c>
      <c r="F2210" s="42">
        <f t="shared" si="137"/>
        <v>562</v>
      </c>
      <c r="G2210" s="42">
        <f t="shared" si="139"/>
        <v>24.344834019997393</v>
      </c>
    </row>
    <row r="2211" spans="2:7" ht="15.75" x14ac:dyDescent="0.25">
      <c r="B2211" s="42">
        <v>80.667575795400012</v>
      </c>
      <c r="C2211" s="42">
        <f t="shared" si="138"/>
        <v>3.0630600000009167E-2</v>
      </c>
      <c r="D2211" s="42">
        <v>472</v>
      </c>
      <c r="E2211" s="42">
        <f t="shared" si="136"/>
        <v>281</v>
      </c>
      <c r="F2211" s="42">
        <f t="shared" si="137"/>
        <v>562</v>
      </c>
      <c r="G2211" s="42">
        <f t="shared" si="139"/>
        <v>17.214397200005152</v>
      </c>
    </row>
    <row r="2212" spans="2:7" ht="15.75" x14ac:dyDescent="0.25">
      <c r="B2212" s="42">
        <v>80.624257585500018</v>
      </c>
      <c r="C2212" s="42">
        <f t="shared" si="138"/>
        <v>4.3318209899993576E-2</v>
      </c>
      <c r="D2212" s="42">
        <v>470</v>
      </c>
      <c r="E2212" s="42">
        <f t="shared" si="136"/>
        <v>279</v>
      </c>
      <c r="F2212" s="42">
        <f t="shared" si="137"/>
        <v>560</v>
      </c>
      <c r="G2212" s="42">
        <f t="shared" si="139"/>
        <v>24.258197543996403</v>
      </c>
    </row>
    <row r="2213" spans="2:7" ht="15.75" x14ac:dyDescent="0.25">
      <c r="B2213" s="42">
        <v>80.580939375500023</v>
      </c>
      <c r="C2213" s="42">
        <f t="shared" si="138"/>
        <v>4.3318209999995361E-2</v>
      </c>
      <c r="D2213" s="42">
        <v>470</v>
      </c>
      <c r="E2213" s="42">
        <f t="shared" si="136"/>
        <v>279</v>
      </c>
      <c r="F2213" s="42">
        <f t="shared" si="137"/>
        <v>558</v>
      </c>
      <c r="G2213" s="42">
        <f t="shared" si="139"/>
        <v>24.171561179997411</v>
      </c>
    </row>
    <row r="2214" spans="2:7" ht="15.75" x14ac:dyDescent="0.25">
      <c r="B2214" s="42">
        <v>80.550308775500014</v>
      </c>
      <c r="C2214" s="42">
        <f t="shared" si="138"/>
        <v>3.0630600000009167E-2</v>
      </c>
      <c r="D2214" s="42">
        <v>470</v>
      </c>
      <c r="E2214" s="42">
        <f t="shared" si="136"/>
        <v>279</v>
      </c>
      <c r="F2214" s="42">
        <f t="shared" si="137"/>
        <v>558</v>
      </c>
      <c r="G2214" s="42">
        <f t="shared" si="139"/>
        <v>17.091874800005115</v>
      </c>
    </row>
    <row r="2215" spans="2:7" ht="15.75" x14ac:dyDescent="0.25">
      <c r="B2215" s="42">
        <v>80.519678175500019</v>
      </c>
      <c r="C2215" s="42">
        <f t="shared" si="138"/>
        <v>3.0630599999994956E-2</v>
      </c>
      <c r="D2215" s="42">
        <v>470</v>
      </c>
      <c r="E2215" s="42">
        <f t="shared" si="136"/>
        <v>279</v>
      </c>
      <c r="F2215" s="42">
        <f t="shared" si="137"/>
        <v>558</v>
      </c>
      <c r="G2215" s="42">
        <f t="shared" si="139"/>
        <v>17.091874799997186</v>
      </c>
    </row>
    <row r="2216" spans="2:7" ht="15.75" x14ac:dyDescent="0.25">
      <c r="B2216" s="42">
        <v>80.476359965600011</v>
      </c>
      <c r="C2216" s="42">
        <f t="shared" si="138"/>
        <v>4.3318209900007787E-2</v>
      </c>
      <c r="D2216" s="42">
        <v>470</v>
      </c>
      <c r="E2216" s="42">
        <f t="shared" si="136"/>
        <v>279</v>
      </c>
      <c r="F2216" s="42">
        <f t="shared" si="137"/>
        <v>558</v>
      </c>
      <c r="G2216" s="42">
        <f t="shared" si="139"/>
        <v>24.171561124204345</v>
      </c>
    </row>
    <row r="2217" spans="2:7" ht="15.75" x14ac:dyDescent="0.25">
      <c r="B2217" s="42">
        <v>80.433041755600016</v>
      </c>
      <c r="C2217" s="42">
        <f t="shared" si="138"/>
        <v>4.3318209999995361E-2</v>
      </c>
      <c r="D2217" s="42">
        <v>470</v>
      </c>
      <c r="E2217" s="42">
        <f t="shared" si="136"/>
        <v>279</v>
      </c>
      <c r="F2217" s="42">
        <f t="shared" si="137"/>
        <v>558</v>
      </c>
      <c r="G2217" s="42">
        <f t="shared" si="139"/>
        <v>24.171561179997411</v>
      </c>
    </row>
    <row r="2218" spans="2:7" ht="15.75" x14ac:dyDescent="0.25">
      <c r="B2218" s="42">
        <v>80.389723545700022</v>
      </c>
      <c r="C2218" s="42">
        <f t="shared" si="138"/>
        <v>4.3318209899993576E-2</v>
      </c>
      <c r="D2218" s="42">
        <v>470</v>
      </c>
      <c r="E2218" s="42">
        <f t="shared" si="136"/>
        <v>279</v>
      </c>
      <c r="F2218" s="42">
        <f t="shared" si="137"/>
        <v>558</v>
      </c>
      <c r="G2218" s="42">
        <f t="shared" si="139"/>
        <v>24.171561124196415</v>
      </c>
    </row>
    <row r="2219" spans="2:7" ht="15.75" x14ac:dyDescent="0.25">
      <c r="B2219" s="42">
        <v>80.346405335800029</v>
      </c>
      <c r="C2219" s="42">
        <f t="shared" si="138"/>
        <v>4.3318209899993576E-2</v>
      </c>
      <c r="D2219" s="42">
        <v>470</v>
      </c>
      <c r="E2219" s="42">
        <f t="shared" si="136"/>
        <v>279</v>
      </c>
      <c r="F2219" s="42">
        <f t="shared" si="137"/>
        <v>558</v>
      </c>
      <c r="G2219" s="42">
        <f t="shared" si="139"/>
        <v>24.171561124196415</v>
      </c>
    </row>
    <row r="2220" spans="2:7" ht="15.75" x14ac:dyDescent="0.25">
      <c r="B2220" s="42">
        <v>80.315774735800019</v>
      </c>
      <c r="C2220" s="42">
        <f t="shared" si="138"/>
        <v>3.0630600000009167E-2</v>
      </c>
      <c r="D2220" s="42">
        <v>470</v>
      </c>
      <c r="E2220" s="42">
        <f t="shared" si="136"/>
        <v>279</v>
      </c>
      <c r="F2220" s="42">
        <f t="shared" si="137"/>
        <v>558</v>
      </c>
      <c r="G2220" s="42">
        <f t="shared" si="139"/>
        <v>17.091874800005115</v>
      </c>
    </row>
    <row r="2221" spans="2:7" ht="15.75" x14ac:dyDescent="0.25">
      <c r="B2221" s="42">
        <v>80.28514413580001</v>
      </c>
      <c r="C2221" s="42">
        <f t="shared" si="138"/>
        <v>3.0630600000009167E-2</v>
      </c>
      <c r="D2221" s="42">
        <v>470</v>
      </c>
      <c r="E2221" s="42">
        <f t="shared" si="136"/>
        <v>279</v>
      </c>
      <c r="F2221" s="42">
        <f t="shared" si="137"/>
        <v>558</v>
      </c>
      <c r="G2221" s="42">
        <f t="shared" si="139"/>
        <v>17.091874800005115</v>
      </c>
    </row>
    <row r="2222" spans="2:7" ht="15.75" x14ac:dyDescent="0.25">
      <c r="B2222" s="42">
        <v>80.254513535800029</v>
      </c>
      <c r="C2222" s="42">
        <f t="shared" si="138"/>
        <v>3.0630599999980745E-2</v>
      </c>
      <c r="D2222" s="42">
        <v>470</v>
      </c>
      <c r="E2222" s="42">
        <f t="shared" si="136"/>
        <v>279</v>
      </c>
      <c r="F2222" s="42">
        <f t="shared" si="137"/>
        <v>558</v>
      </c>
      <c r="G2222" s="42">
        <f t="shared" si="139"/>
        <v>17.091874799989256</v>
      </c>
    </row>
    <row r="2223" spans="2:7" ht="15.75" x14ac:dyDescent="0.25">
      <c r="B2223" s="42">
        <v>80.22388293580002</v>
      </c>
      <c r="C2223" s="42">
        <f t="shared" si="138"/>
        <v>3.0630600000009167E-2</v>
      </c>
      <c r="D2223" s="42">
        <v>470</v>
      </c>
      <c r="E2223" s="42">
        <f t="shared" si="136"/>
        <v>279</v>
      </c>
      <c r="F2223" s="42">
        <f t="shared" si="137"/>
        <v>558</v>
      </c>
      <c r="G2223" s="42">
        <f t="shared" si="139"/>
        <v>17.091874800005115</v>
      </c>
    </row>
    <row r="2224" spans="2:7" ht="15.75" x14ac:dyDescent="0.25">
      <c r="B2224" s="42">
        <v>80.193252335800011</v>
      </c>
      <c r="C2224" s="42">
        <f t="shared" si="138"/>
        <v>3.0630600000009167E-2</v>
      </c>
      <c r="D2224" s="42">
        <v>470</v>
      </c>
      <c r="E2224" s="42">
        <f t="shared" si="136"/>
        <v>279</v>
      </c>
      <c r="F2224" s="42">
        <f t="shared" si="137"/>
        <v>558</v>
      </c>
      <c r="G2224" s="42">
        <f t="shared" si="139"/>
        <v>17.091874800005115</v>
      </c>
    </row>
    <row r="2225" spans="2:7" ht="15.75" x14ac:dyDescent="0.25">
      <c r="B2225" s="42">
        <v>80.162621735800016</v>
      </c>
      <c r="C2225" s="42">
        <f t="shared" si="138"/>
        <v>3.0630599999994956E-2</v>
      </c>
      <c r="D2225" s="42">
        <v>470</v>
      </c>
      <c r="E2225" s="42">
        <f t="shared" si="136"/>
        <v>279</v>
      </c>
      <c r="F2225" s="42">
        <f t="shared" si="137"/>
        <v>558</v>
      </c>
      <c r="G2225" s="42">
        <f t="shared" si="139"/>
        <v>17.091874799997186</v>
      </c>
    </row>
    <row r="2226" spans="2:7" ht="15.75" x14ac:dyDescent="0.25">
      <c r="B2226" s="42">
        <v>80.131991135800021</v>
      </c>
      <c r="C2226" s="42">
        <f t="shared" si="138"/>
        <v>3.0630599999994956E-2</v>
      </c>
      <c r="D2226" s="42">
        <v>470</v>
      </c>
      <c r="E2226" s="42">
        <f t="shared" si="136"/>
        <v>279</v>
      </c>
      <c r="F2226" s="42">
        <f t="shared" si="137"/>
        <v>558</v>
      </c>
      <c r="G2226" s="42">
        <f t="shared" si="139"/>
        <v>17.091874799997186</v>
      </c>
    </row>
    <row r="2227" spans="2:7" ht="15.75" x14ac:dyDescent="0.25">
      <c r="B2227" s="42">
        <v>80.101360535800012</v>
      </c>
      <c r="C2227" s="42">
        <f t="shared" si="138"/>
        <v>3.0630600000009167E-2</v>
      </c>
      <c r="D2227" s="42">
        <v>469</v>
      </c>
      <c r="E2227" s="42">
        <f t="shared" si="136"/>
        <v>278</v>
      </c>
      <c r="F2227" s="42">
        <f t="shared" si="137"/>
        <v>557</v>
      </c>
      <c r="G2227" s="42">
        <f t="shared" si="139"/>
        <v>17.061244200005106</v>
      </c>
    </row>
    <row r="2228" spans="2:7" ht="15.75" x14ac:dyDescent="0.25">
      <c r="B2228" s="42">
        <v>80.058042325800017</v>
      </c>
      <c r="C2228" s="42">
        <f t="shared" si="138"/>
        <v>4.3318209999995361E-2</v>
      </c>
      <c r="D2228" s="42">
        <v>469</v>
      </c>
      <c r="E2228" s="42">
        <f t="shared" si="136"/>
        <v>278</v>
      </c>
      <c r="F2228" s="42">
        <f t="shared" si="137"/>
        <v>556</v>
      </c>
      <c r="G2228" s="42">
        <f t="shared" si="139"/>
        <v>24.084924759997421</v>
      </c>
    </row>
    <row r="2229" spans="2:7" ht="15.75" x14ac:dyDescent="0.25">
      <c r="B2229" s="42">
        <v>80.014724115900023</v>
      </c>
      <c r="C2229" s="42">
        <f t="shared" si="138"/>
        <v>4.3318209899993576E-2</v>
      </c>
      <c r="D2229" s="42">
        <v>468</v>
      </c>
      <c r="E2229" s="42">
        <f t="shared" si="136"/>
        <v>277</v>
      </c>
      <c r="F2229" s="42">
        <f t="shared" si="137"/>
        <v>555</v>
      </c>
      <c r="G2229" s="42">
        <f t="shared" si="139"/>
        <v>24.041606494496435</v>
      </c>
    </row>
    <row r="2230" spans="2:7" ht="15.75" x14ac:dyDescent="0.25">
      <c r="B2230" s="42">
        <v>79.984093515900014</v>
      </c>
      <c r="C2230" s="42">
        <f t="shared" si="138"/>
        <v>3.0630600000009167E-2</v>
      </c>
      <c r="D2230" s="42">
        <v>468</v>
      </c>
      <c r="E2230" s="42">
        <f t="shared" si="136"/>
        <v>277</v>
      </c>
      <c r="F2230" s="42">
        <f t="shared" si="137"/>
        <v>554</v>
      </c>
      <c r="G2230" s="42">
        <f t="shared" si="139"/>
        <v>16.969352400005079</v>
      </c>
    </row>
    <row r="2231" spans="2:7" ht="15.75" x14ac:dyDescent="0.25">
      <c r="B2231" s="42">
        <v>79.953462915900019</v>
      </c>
      <c r="C2231" s="42">
        <f t="shared" si="138"/>
        <v>3.0630599999994956E-2</v>
      </c>
      <c r="D2231" s="42">
        <v>468</v>
      </c>
      <c r="E2231" s="42">
        <f t="shared" si="136"/>
        <v>277</v>
      </c>
      <c r="F2231" s="42">
        <f t="shared" si="137"/>
        <v>554</v>
      </c>
      <c r="G2231" s="42">
        <f t="shared" si="139"/>
        <v>16.969352399997206</v>
      </c>
    </row>
    <row r="2232" spans="2:7" ht="15.75" x14ac:dyDescent="0.25">
      <c r="B2232" s="42">
        <v>79.92283231590001</v>
      </c>
      <c r="C2232" s="42">
        <f t="shared" si="138"/>
        <v>3.0630600000009167E-2</v>
      </c>
      <c r="D2232" s="42">
        <v>468</v>
      </c>
      <c r="E2232" s="42">
        <f t="shared" si="136"/>
        <v>277</v>
      </c>
      <c r="F2232" s="42">
        <f t="shared" si="137"/>
        <v>554</v>
      </c>
      <c r="G2232" s="42">
        <f t="shared" si="139"/>
        <v>16.969352400005079</v>
      </c>
    </row>
    <row r="2233" spans="2:7" ht="15.75" x14ac:dyDescent="0.25">
      <c r="B2233" s="42">
        <v>79.879514105900014</v>
      </c>
      <c r="C2233" s="42">
        <f t="shared" si="138"/>
        <v>4.3318209999995361E-2</v>
      </c>
      <c r="D2233" s="42">
        <v>468</v>
      </c>
      <c r="E2233" s="42">
        <f t="shared" si="136"/>
        <v>277</v>
      </c>
      <c r="F2233" s="42">
        <f t="shared" si="137"/>
        <v>554</v>
      </c>
      <c r="G2233" s="42">
        <f t="shared" si="139"/>
        <v>23.99828833999743</v>
      </c>
    </row>
    <row r="2234" spans="2:7" ht="15.75" x14ac:dyDescent="0.25">
      <c r="B2234" s="42">
        <v>79.836195896000021</v>
      </c>
      <c r="C2234" s="42">
        <f t="shared" si="138"/>
        <v>4.3318209899993576E-2</v>
      </c>
      <c r="D2234" s="42">
        <v>468</v>
      </c>
      <c r="E2234" s="42">
        <f t="shared" si="136"/>
        <v>277</v>
      </c>
      <c r="F2234" s="42">
        <f t="shared" si="137"/>
        <v>554</v>
      </c>
      <c r="G2234" s="42">
        <f t="shared" si="139"/>
        <v>23.998288284596441</v>
      </c>
    </row>
    <row r="2235" spans="2:7" ht="15.75" x14ac:dyDescent="0.25">
      <c r="B2235" s="42">
        <v>79.805565296000012</v>
      </c>
      <c r="C2235" s="42">
        <f t="shared" si="138"/>
        <v>3.0630600000009167E-2</v>
      </c>
      <c r="D2235" s="42">
        <v>468</v>
      </c>
      <c r="E2235" s="42">
        <f t="shared" si="136"/>
        <v>277</v>
      </c>
      <c r="F2235" s="42">
        <f t="shared" si="137"/>
        <v>554</v>
      </c>
      <c r="G2235" s="42">
        <f t="shared" si="139"/>
        <v>16.969352400005079</v>
      </c>
    </row>
    <row r="2236" spans="2:7" ht="15.75" x14ac:dyDescent="0.25">
      <c r="B2236" s="42">
        <v>79.774934696000017</v>
      </c>
      <c r="C2236" s="42">
        <f t="shared" si="138"/>
        <v>3.0630599999994956E-2</v>
      </c>
      <c r="D2236" s="42">
        <v>468</v>
      </c>
      <c r="E2236" s="42">
        <f t="shared" si="136"/>
        <v>277</v>
      </c>
      <c r="F2236" s="42">
        <f t="shared" si="137"/>
        <v>554</v>
      </c>
      <c r="G2236" s="42">
        <f t="shared" si="139"/>
        <v>16.969352399997206</v>
      </c>
    </row>
    <row r="2237" spans="2:7" ht="15.75" x14ac:dyDescent="0.25">
      <c r="B2237" s="42">
        <v>79.744304096000022</v>
      </c>
      <c r="C2237" s="42">
        <f t="shared" si="138"/>
        <v>3.0630599999994956E-2</v>
      </c>
      <c r="D2237" s="42">
        <v>468</v>
      </c>
      <c r="E2237" s="42">
        <f t="shared" si="136"/>
        <v>277</v>
      </c>
      <c r="F2237" s="42">
        <f t="shared" si="137"/>
        <v>554</v>
      </c>
      <c r="G2237" s="42">
        <f t="shared" si="139"/>
        <v>16.969352399997206</v>
      </c>
    </row>
    <row r="2238" spans="2:7" ht="15.75" x14ac:dyDescent="0.25">
      <c r="B2238" s="42">
        <v>79.700985886000026</v>
      </c>
      <c r="C2238" s="42">
        <f t="shared" si="138"/>
        <v>4.3318209999995361E-2</v>
      </c>
      <c r="D2238" s="42">
        <v>468</v>
      </c>
      <c r="E2238" s="42">
        <f t="shared" si="136"/>
        <v>277</v>
      </c>
      <c r="F2238" s="42">
        <f t="shared" si="137"/>
        <v>554</v>
      </c>
      <c r="G2238" s="42">
        <f t="shared" si="139"/>
        <v>23.99828833999743</v>
      </c>
    </row>
    <row r="2239" spans="2:7" ht="15.75" x14ac:dyDescent="0.25">
      <c r="B2239" s="42">
        <v>79.657667676100004</v>
      </c>
      <c r="C2239" s="42">
        <f t="shared" si="138"/>
        <v>4.3318209900021998E-2</v>
      </c>
      <c r="D2239" s="42">
        <v>468</v>
      </c>
      <c r="E2239" s="42">
        <f t="shared" si="136"/>
        <v>277</v>
      </c>
      <c r="F2239" s="42">
        <f t="shared" si="137"/>
        <v>554</v>
      </c>
      <c r="G2239" s="42">
        <f t="shared" si="139"/>
        <v>23.998288284612187</v>
      </c>
    </row>
    <row r="2240" spans="2:7" ht="15.75" x14ac:dyDescent="0.25">
      <c r="B2240" s="42">
        <v>79.614349466200011</v>
      </c>
      <c r="C2240" s="42">
        <f t="shared" si="138"/>
        <v>4.3318209899993576E-2</v>
      </c>
      <c r="D2240" s="42">
        <v>468</v>
      </c>
      <c r="E2240" s="42">
        <f t="shared" si="136"/>
        <v>277</v>
      </c>
      <c r="F2240" s="42">
        <f t="shared" si="137"/>
        <v>554</v>
      </c>
      <c r="G2240" s="42">
        <f t="shared" si="139"/>
        <v>23.998288284596441</v>
      </c>
    </row>
    <row r="2241" spans="2:7" ht="15.75" x14ac:dyDescent="0.25">
      <c r="B2241" s="42">
        <v>79.58371886620003</v>
      </c>
      <c r="C2241" s="42">
        <f t="shared" si="138"/>
        <v>3.0630599999980745E-2</v>
      </c>
      <c r="D2241" s="42">
        <v>468</v>
      </c>
      <c r="E2241" s="42">
        <f t="shared" si="136"/>
        <v>277</v>
      </c>
      <c r="F2241" s="42">
        <f t="shared" si="137"/>
        <v>554</v>
      </c>
      <c r="G2241" s="42">
        <f t="shared" si="139"/>
        <v>16.969352399989333</v>
      </c>
    </row>
    <row r="2242" spans="2:7" ht="15.75" x14ac:dyDescent="0.25">
      <c r="B2242" s="42">
        <v>79.540400656200006</v>
      </c>
      <c r="C2242" s="42">
        <f t="shared" si="138"/>
        <v>4.3318210000023782E-2</v>
      </c>
      <c r="D2242" s="42">
        <v>468</v>
      </c>
      <c r="E2242" s="42">
        <f t="shared" si="136"/>
        <v>277</v>
      </c>
      <c r="F2242" s="42">
        <f t="shared" si="137"/>
        <v>554</v>
      </c>
      <c r="G2242" s="42">
        <f t="shared" si="139"/>
        <v>23.998288340013175</v>
      </c>
    </row>
    <row r="2243" spans="2:7" ht="15.75" x14ac:dyDescent="0.25">
      <c r="B2243" s="42">
        <v>79.509770056200026</v>
      </c>
      <c r="C2243" s="42">
        <f t="shared" si="138"/>
        <v>3.0630599999980745E-2</v>
      </c>
      <c r="D2243" s="42">
        <v>468</v>
      </c>
      <c r="E2243" s="42">
        <f t="shared" si="136"/>
        <v>277</v>
      </c>
      <c r="F2243" s="42">
        <f t="shared" si="137"/>
        <v>554</v>
      </c>
      <c r="G2243" s="42">
        <f t="shared" si="139"/>
        <v>16.969352399989333</v>
      </c>
    </row>
    <row r="2244" spans="2:7" ht="15.75" x14ac:dyDescent="0.25">
      <c r="B2244" s="42">
        <v>79.466451846300018</v>
      </c>
      <c r="C2244" s="42">
        <f t="shared" si="138"/>
        <v>4.3318209900007787E-2</v>
      </c>
      <c r="D2244" s="42">
        <v>466</v>
      </c>
      <c r="E2244" s="42">
        <f t="shared" si="136"/>
        <v>275</v>
      </c>
      <c r="F2244" s="42">
        <f t="shared" si="137"/>
        <v>552</v>
      </c>
      <c r="G2244" s="42">
        <f t="shared" si="139"/>
        <v>23.911651864804298</v>
      </c>
    </row>
    <row r="2245" spans="2:7" ht="15.75" x14ac:dyDescent="0.25">
      <c r="B2245" s="42">
        <v>79.435821246300023</v>
      </c>
      <c r="C2245" s="42">
        <f t="shared" si="138"/>
        <v>3.0630599999994956E-2</v>
      </c>
      <c r="D2245" s="42">
        <v>465</v>
      </c>
      <c r="E2245" s="42">
        <f t="shared" ref="E2245:E2308" si="140">D2245-191</f>
        <v>274</v>
      </c>
      <c r="F2245" s="42">
        <f t="shared" ref="F2245:F2308" si="141">E2245+E2244</f>
        <v>549</v>
      </c>
      <c r="G2245" s="42">
        <f t="shared" si="139"/>
        <v>16.816199399997231</v>
      </c>
    </row>
    <row r="2246" spans="2:7" ht="15.75" x14ac:dyDescent="0.25">
      <c r="B2246" s="42">
        <v>79.405190646300014</v>
      </c>
      <c r="C2246" s="42">
        <f t="shared" ref="C2246:C2309" si="142">B2245-B2246</f>
        <v>3.0630600000009167E-2</v>
      </c>
      <c r="D2246" s="42">
        <v>465</v>
      </c>
      <c r="E2246" s="42">
        <f t="shared" si="140"/>
        <v>274</v>
      </c>
      <c r="F2246" s="42">
        <f t="shared" si="141"/>
        <v>548</v>
      </c>
      <c r="G2246" s="42">
        <f t="shared" si="139"/>
        <v>16.785568800005024</v>
      </c>
    </row>
    <row r="2247" spans="2:7" ht="15.75" x14ac:dyDescent="0.25">
      <c r="B2247" s="42">
        <v>79.374560046300019</v>
      </c>
      <c r="C2247" s="42">
        <f t="shared" si="142"/>
        <v>3.0630599999994956E-2</v>
      </c>
      <c r="D2247" s="42">
        <v>465</v>
      </c>
      <c r="E2247" s="42">
        <f t="shared" si="140"/>
        <v>274</v>
      </c>
      <c r="F2247" s="42">
        <f t="shared" si="141"/>
        <v>548</v>
      </c>
      <c r="G2247" s="42">
        <f t="shared" ref="G2247:G2310" si="143">F2247*C2247</f>
        <v>16.785568799997236</v>
      </c>
    </row>
    <row r="2248" spans="2:7" ht="15.75" x14ac:dyDescent="0.25">
      <c r="B2248" s="42">
        <v>79.343929446300024</v>
      </c>
      <c r="C2248" s="42">
        <f t="shared" si="142"/>
        <v>3.0630599999994956E-2</v>
      </c>
      <c r="D2248" s="42">
        <v>465</v>
      </c>
      <c r="E2248" s="42">
        <f t="shared" si="140"/>
        <v>274</v>
      </c>
      <c r="F2248" s="42">
        <f t="shared" si="141"/>
        <v>548</v>
      </c>
      <c r="G2248" s="42">
        <f t="shared" si="143"/>
        <v>16.785568799997236</v>
      </c>
    </row>
    <row r="2249" spans="2:7" ht="15.75" x14ac:dyDescent="0.25">
      <c r="B2249" s="42">
        <v>79.300611236300014</v>
      </c>
      <c r="C2249" s="42">
        <f t="shared" si="142"/>
        <v>4.3318210000009572E-2</v>
      </c>
      <c r="D2249" s="42">
        <v>465</v>
      </c>
      <c r="E2249" s="42">
        <f t="shared" si="140"/>
        <v>274</v>
      </c>
      <c r="F2249" s="42">
        <f t="shared" si="141"/>
        <v>548</v>
      </c>
      <c r="G2249" s="42">
        <f t="shared" si="143"/>
        <v>23.738379080005245</v>
      </c>
    </row>
    <row r="2250" spans="2:7" ht="15.75" x14ac:dyDescent="0.25">
      <c r="B2250" s="42">
        <v>79.269980636300019</v>
      </c>
      <c r="C2250" s="42">
        <f t="shared" si="142"/>
        <v>3.0630599999994956E-2</v>
      </c>
      <c r="D2250" s="42">
        <v>465</v>
      </c>
      <c r="E2250" s="42">
        <f t="shared" si="140"/>
        <v>274</v>
      </c>
      <c r="F2250" s="42">
        <f t="shared" si="141"/>
        <v>548</v>
      </c>
      <c r="G2250" s="42">
        <f t="shared" si="143"/>
        <v>16.785568799997236</v>
      </c>
    </row>
    <row r="2251" spans="2:7" ht="15.75" x14ac:dyDescent="0.25">
      <c r="B2251" s="42">
        <v>79.239350036300024</v>
      </c>
      <c r="C2251" s="42">
        <f t="shared" si="142"/>
        <v>3.0630599999994956E-2</v>
      </c>
      <c r="D2251" s="42">
        <v>465</v>
      </c>
      <c r="E2251" s="42">
        <f t="shared" si="140"/>
        <v>274</v>
      </c>
      <c r="F2251" s="42">
        <f t="shared" si="141"/>
        <v>548</v>
      </c>
      <c r="G2251" s="42">
        <f t="shared" si="143"/>
        <v>16.785568799997236</v>
      </c>
    </row>
    <row r="2252" spans="2:7" ht="15.75" x14ac:dyDescent="0.25">
      <c r="B2252" s="42">
        <v>79.208719436300015</v>
      </c>
      <c r="C2252" s="42">
        <f t="shared" si="142"/>
        <v>3.0630600000009167E-2</v>
      </c>
      <c r="D2252" s="42">
        <v>465</v>
      </c>
      <c r="E2252" s="42">
        <f t="shared" si="140"/>
        <v>274</v>
      </c>
      <c r="F2252" s="42">
        <f t="shared" si="141"/>
        <v>548</v>
      </c>
      <c r="G2252" s="42">
        <f t="shared" si="143"/>
        <v>16.785568800005024</v>
      </c>
    </row>
    <row r="2253" spans="2:7" ht="15.75" x14ac:dyDescent="0.25">
      <c r="B2253" s="42">
        <v>79.178088836300006</v>
      </c>
      <c r="C2253" s="42">
        <f t="shared" si="142"/>
        <v>3.0630600000009167E-2</v>
      </c>
      <c r="D2253" s="42">
        <v>465</v>
      </c>
      <c r="E2253" s="42">
        <f t="shared" si="140"/>
        <v>274</v>
      </c>
      <c r="F2253" s="42">
        <f t="shared" si="141"/>
        <v>548</v>
      </c>
      <c r="G2253" s="42">
        <f t="shared" si="143"/>
        <v>16.785568800005024</v>
      </c>
    </row>
    <row r="2254" spans="2:7" ht="15.75" x14ac:dyDescent="0.25">
      <c r="B2254" s="42">
        <v>79.134770626400012</v>
      </c>
      <c r="C2254" s="42">
        <f t="shared" si="142"/>
        <v>4.3318209899993576E-2</v>
      </c>
      <c r="D2254" s="42">
        <v>465</v>
      </c>
      <c r="E2254" s="42">
        <f t="shared" si="140"/>
        <v>274</v>
      </c>
      <c r="F2254" s="42">
        <f t="shared" si="141"/>
        <v>548</v>
      </c>
      <c r="G2254" s="42">
        <f t="shared" si="143"/>
        <v>23.73837902519648</v>
      </c>
    </row>
    <row r="2255" spans="2:7" ht="15.75" x14ac:dyDescent="0.25">
      <c r="B2255" s="42">
        <v>79.091452416400017</v>
      </c>
      <c r="C2255" s="42">
        <f t="shared" si="142"/>
        <v>4.3318209999995361E-2</v>
      </c>
      <c r="D2255" s="42">
        <v>465</v>
      </c>
      <c r="E2255" s="42">
        <f t="shared" si="140"/>
        <v>274</v>
      </c>
      <c r="F2255" s="42">
        <f t="shared" si="141"/>
        <v>548</v>
      </c>
      <c r="G2255" s="42">
        <f t="shared" si="143"/>
        <v>23.738379079997458</v>
      </c>
    </row>
    <row r="2256" spans="2:7" ht="15.75" x14ac:dyDescent="0.25">
      <c r="B2256" s="42">
        <v>79.048134206500023</v>
      </c>
      <c r="C2256" s="42">
        <f t="shared" si="142"/>
        <v>4.3318209899993576E-2</v>
      </c>
      <c r="D2256" s="42">
        <v>465</v>
      </c>
      <c r="E2256" s="42">
        <f t="shared" si="140"/>
        <v>274</v>
      </c>
      <c r="F2256" s="42">
        <f t="shared" si="141"/>
        <v>548</v>
      </c>
      <c r="G2256" s="42">
        <f t="shared" si="143"/>
        <v>23.73837902519648</v>
      </c>
    </row>
    <row r="2257" spans="2:7" ht="15.75" x14ac:dyDescent="0.25">
      <c r="B2257" s="42">
        <v>79.017503606500014</v>
      </c>
      <c r="C2257" s="42">
        <f t="shared" si="142"/>
        <v>3.0630600000009167E-2</v>
      </c>
      <c r="D2257" s="42">
        <v>464</v>
      </c>
      <c r="E2257" s="42">
        <f t="shared" si="140"/>
        <v>273</v>
      </c>
      <c r="F2257" s="42">
        <f t="shared" si="141"/>
        <v>547</v>
      </c>
      <c r="G2257" s="42">
        <f t="shared" si="143"/>
        <v>16.754938200005014</v>
      </c>
    </row>
    <row r="2258" spans="2:7" ht="15.75" x14ac:dyDescent="0.25">
      <c r="B2258" s="42">
        <v>78.986873006500005</v>
      </c>
      <c r="C2258" s="42">
        <f t="shared" si="142"/>
        <v>3.0630600000009167E-2</v>
      </c>
      <c r="D2258" s="42">
        <v>464</v>
      </c>
      <c r="E2258" s="42">
        <f t="shared" si="140"/>
        <v>273</v>
      </c>
      <c r="F2258" s="42">
        <f t="shared" si="141"/>
        <v>546</v>
      </c>
      <c r="G2258" s="42">
        <f t="shared" si="143"/>
        <v>16.724307600005005</v>
      </c>
    </row>
    <row r="2259" spans="2:7" ht="15.75" x14ac:dyDescent="0.25">
      <c r="B2259" s="42">
        <v>78.956242406500024</v>
      </c>
      <c r="C2259" s="42">
        <f t="shared" si="142"/>
        <v>3.0630599999980745E-2</v>
      </c>
      <c r="D2259" s="42">
        <v>464</v>
      </c>
      <c r="E2259" s="42">
        <f t="shared" si="140"/>
        <v>273</v>
      </c>
      <c r="F2259" s="42">
        <f t="shared" si="141"/>
        <v>546</v>
      </c>
      <c r="G2259" s="42">
        <f t="shared" si="143"/>
        <v>16.724307599989487</v>
      </c>
    </row>
    <row r="2260" spans="2:7" ht="15.75" x14ac:dyDescent="0.25">
      <c r="B2260" s="42">
        <v>78.925611806500015</v>
      </c>
      <c r="C2260" s="42">
        <f t="shared" si="142"/>
        <v>3.0630600000009167E-2</v>
      </c>
      <c r="D2260" s="42">
        <v>464</v>
      </c>
      <c r="E2260" s="42">
        <f t="shared" si="140"/>
        <v>273</v>
      </c>
      <c r="F2260" s="42">
        <f t="shared" si="141"/>
        <v>546</v>
      </c>
      <c r="G2260" s="42">
        <f t="shared" si="143"/>
        <v>16.724307600005005</v>
      </c>
    </row>
    <row r="2261" spans="2:7" ht="15.75" x14ac:dyDescent="0.25">
      <c r="B2261" s="42">
        <v>78.894981206500006</v>
      </c>
      <c r="C2261" s="42">
        <f t="shared" si="142"/>
        <v>3.0630600000009167E-2</v>
      </c>
      <c r="D2261" s="42">
        <v>464</v>
      </c>
      <c r="E2261" s="42">
        <f t="shared" si="140"/>
        <v>273</v>
      </c>
      <c r="F2261" s="42">
        <f t="shared" si="141"/>
        <v>546</v>
      </c>
      <c r="G2261" s="42">
        <f t="shared" si="143"/>
        <v>16.724307600005005</v>
      </c>
    </row>
    <row r="2262" spans="2:7" ht="15.75" x14ac:dyDescent="0.25">
      <c r="B2262" s="42">
        <v>78.851662996500011</v>
      </c>
      <c r="C2262" s="42">
        <f t="shared" si="142"/>
        <v>4.3318209999995361E-2</v>
      </c>
      <c r="D2262" s="42">
        <v>464</v>
      </c>
      <c r="E2262" s="42">
        <f t="shared" si="140"/>
        <v>273</v>
      </c>
      <c r="F2262" s="42">
        <f t="shared" si="141"/>
        <v>546</v>
      </c>
      <c r="G2262" s="42">
        <f t="shared" si="143"/>
        <v>23.651742659997467</v>
      </c>
    </row>
    <row r="2263" spans="2:7" ht="15.75" x14ac:dyDescent="0.25">
      <c r="B2263" s="42">
        <v>78.808344786600017</v>
      </c>
      <c r="C2263" s="42">
        <f t="shared" si="142"/>
        <v>4.3318209899993576E-2</v>
      </c>
      <c r="D2263" s="42">
        <v>462</v>
      </c>
      <c r="E2263" s="42">
        <f t="shared" si="140"/>
        <v>271</v>
      </c>
      <c r="F2263" s="42">
        <f t="shared" si="141"/>
        <v>544</v>
      </c>
      <c r="G2263" s="42">
        <f t="shared" si="143"/>
        <v>23.565106185596505</v>
      </c>
    </row>
    <row r="2264" spans="2:7" ht="15.75" x14ac:dyDescent="0.25">
      <c r="B2264" s="42">
        <v>78.777714186600008</v>
      </c>
      <c r="C2264" s="42">
        <f t="shared" si="142"/>
        <v>3.0630600000009167E-2</v>
      </c>
      <c r="D2264" s="42">
        <v>462</v>
      </c>
      <c r="E2264" s="42">
        <f t="shared" si="140"/>
        <v>271</v>
      </c>
      <c r="F2264" s="42">
        <f t="shared" si="141"/>
        <v>542</v>
      </c>
      <c r="G2264" s="42">
        <f t="shared" si="143"/>
        <v>16.601785200004969</v>
      </c>
    </row>
    <row r="2265" spans="2:7" ht="15.75" x14ac:dyDescent="0.25">
      <c r="B2265" s="42">
        <v>78.747083586600013</v>
      </c>
      <c r="C2265" s="42">
        <f t="shared" si="142"/>
        <v>3.0630599999994956E-2</v>
      </c>
      <c r="D2265" s="42">
        <v>462</v>
      </c>
      <c r="E2265" s="42">
        <f t="shared" si="140"/>
        <v>271</v>
      </c>
      <c r="F2265" s="42">
        <f t="shared" si="141"/>
        <v>542</v>
      </c>
      <c r="G2265" s="42">
        <f t="shared" si="143"/>
        <v>16.601785199997266</v>
      </c>
    </row>
    <row r="2266" spans="2:7" ht="15.75" x14ac:dyDescent="0.25">
      <c r="B2266" s="42">
        <v>78.703765376700019</v>
      </c>
      <c r="C2266" s="42">
        <f t="shared" si="142"/>
        <v>4.3318209899993576E-2</v>
      </c>
      <c r="D2266" s="42">
        <v>462</v>
      </c>
      <c r="E2266" s="42">
        <f t="shared" si="140"/>
        <v>271</v>
      </c>
      <c r="F2266" s="42">
        <f t="shared" si="141"/>
        <v>542</v>
      </c>
      <c r="G2266" s="42">
        <f t="shared" si="143"/>
        <v>23.478469765796518</v>
      </c>
    </row>
    <row r="2267" spans="2:7" ht="15.75" x14ac:dyDescent="0.25">
      <c r="B2267" s="42">
        <v>78.673134776700024</v>
      </c>
      <c r="C2267" s="42">
        <f t="shared" si="142"/>
        <v>3.0630599999994956E-2</v>
      </c>
      <c r="D2267" s="42">
        <v>462</v>
      </c>
      <c r="E2267" s="42">
        <f t="shared" si="140"/>
        <v>271</v>
      </c>
      <c r="F2267" s="42">
        <f t="shared" si="141"/>
        <v>542</v>
      </c>
      <c r="G2267" s="42">
        <f t="shared" si="143"/>
        <v>16.601785199997266</v>
      </c>
    </row>
    <row r="2268" spans="2:7" ht="15.75" x14ac:dyDescent="0.25">
      <c r="B2268" s="42">
        <v>78.629816566700015</v>
      </c>
      <c r="C2268" s="42">
        <f t="shared" si="142"/>
        <v>4.3318210000009572E-2</v>
      </c>
      <c r="D2268" s="42">
        <v>462</v>
      </c>
      <c r="E2268" s="42">
        <f t="shared" si="140"/>
        <v>271</v>
      </c>
      <c r="F2268" s="42">
        <f t="shared" si="141"/>
        <v>542</v>
      </c>
      <c r="G2268" s="42">
        <f t="shared" si="143"/>
        <v>23.478469820005188</v>
      </c>
    </row>
    <row r="2269" spans="2:7" ht="15.75" x14ac:dyDescent="0.25">
      <c r="B2269" s="42">
        <v>78.59918596670002</v>
      </c>
      <c r="C2269" s="42">
        <f t="shared" si="142"/>
        <v>3.0630599999994956E-2</v>
      </c>
      <c r="D2269" s="42">
        <v>462</v>
      </c>
      <c r="E2269" s="42">
        <f t="shared" si="140"/>
        <v>271</v>
      </c>
      <c r="F2269" s="42">
        <f t="shared" si="141"/>
        <v>542</v>
      </c>
      <c r="G2269" s="42">
        <f t="shared" si="143"/>
        <v>16.601785199997266</v>
      </c>
    </row>
    <row r="2270" spans="2:7" ht="15.75" x14ac:dyDescent="0.25">
      <c r="B2270" s="42">
        <v>78.555867756800012</v>
      </c>
      <c r="C2270" s="42">
        <f t="shared" si="142"/>
        <v>4.3318209900007787E-2</v>
      </c>
      <c r="D2270" s="42">
        <v>462</v>
      </c>
      <c r="E2270" s="42">
        <f t="shared" si="140"/>
        <v>271</v>
      </c>
      <c r="F2270" s="42">
        <f t="shared" si="141"/>
        <v>542</v>
      </c>
      <c r="G2270" s="42">
        <f t="shared" si="143"/>
        <v>23.478469765804221</v>
      </c>
    </row>
    <row r="2271" spans="2:7" ht="15.75" x14ac:dyDescent="0.25">
      <c r="B2271" s="42">
        <v>78.512549546800017</v>
      </c>
      <c r="C2271" s="42">
        <f t="shared" si="142"/>
        <v>4.3318209999995361E-2</v>
      </c>
      <c r="D2271" s="42">
        <v>462</v>
      </c>
      <c r="E2271" s="42">
        <f t="shared" si="140"/>
        <v>271</v>
      </c>
      <c r="F2271" s="42">
        <f t="shared" si="141"/>
        <v>542</v>
      </c>
      <c r="G2271" s="42">
        <f t="shared" si="143"/>
        <v>23.478469819997486</v>
      </c>
    </row>
    <row r="2272" spans="2:7" ht="15.75" x14ac:dyDescent="0.25">
      <c r="B2272" s="42">
        <v>78.469231336900023</v>
      </c>
      <c r="C2272" s="42">
        <f t="shared" si="142"/>
        <v>4.3318209899993576E-2</v>
      </c>
      <c r="D2272" s="42">
        <v>462</v>
      </c>
      <c r="E2272" s="42">
        <f t="shared" si="140"/>
        <v>271</v>
      </c>
      <c r="F2272" s="42">
        <f t="shared" si="141"/>
        <v>542</v>
      </c>
      <c r="G2272" s="42">
        <f t="shared" si="143"/>
        <v>23.478469765796518</v>
      </c>
    </row>
    <row r="2273" spans="2:7" ht="15.75" x14ac:dyDescent="0.25">
      <c r="B2273" s="42">
        <v>78.438600736900014</v>
      </c>
      <c r="C2273" s="42">
        <f t="shared" si="142"/>
        <v>3.0630600000009167E-2</v>
      </c>
      <c r="D2273" s="42">
        <v>462</v>
      </c>
      <c r="E2273" s="42">
        <f t="shared" si="140"/>
        <v>271</v>
      </c>
      <c r="F2273" s="42">
        <f t="shared" si="141"/>
        <v>542</v>
      </c>
      <c r="G2273" s="42">
        <f t="shared" si="143"/>
        <v>16.601785200004969</v>
      </c>
    </row>
    <row r="2274" spans="2:7" ht="15.75" x14ac:dyDescent="0.25">
      <c r="B2274" s="42">
        <v>78.395282526900019</v>
      </c>
      <c r="C2274" s="42">
        <f t="shared" si="142"/>
        <v>4.3318209999995361E-2</v>
      </c>
      <c r="D2274" s="42">
        <v>462</v>
      </c>
      <c r="E2274" s="42">
        <f t="shared" si="140"/>
        <v>271</v>
      </c>
      <c r="F2274" s="42">
        <f t="shared" si="141"/>
        <v>542</v>
      </c>
      <c r="G2274" s="42">
        <f t="shared" si="143"/>
        <v>23.478469819997486</v>
      </c>
    </row>
    <row r="2275" spans="2:7" ht="15.75" x14ac:dyDescent="0.25">
      <c r="B2275" s="42">
        <v>78.351964317000011</v>
      </c>
      <c r="C2275" s="42">
        <f t="shared" si="142"/>
        <v>4.3318209900007787E-2</v>
      </c>
      <c r="D2275" s="42">
        <v>462</v>
      </c>
      <c r="E2275" s="42">
        <f t="shared" si="140"/>
        <v>271</v>
      </c>
      <c r="F2275" s="42">
        <f t="shared" si="141"/>
        <v>542</v>
      </c>
      <c r="G2275" s="42">
        <f t="shared" si="143"/>
        <v>23.478469765804221</v>
      </c>
    </row>
    <row r="2276" spans="2:7" ht="15.75" x14ac:dyDescent="0.25">
      <c r="B2276" s="42">
        <v>78.308646107100017</v>
      </c>
      <c r="C2276" s="42">
        <f t="shared" si="142"/>
        <v>4.3318209899993576E-2</v>
      </c>
      <c r="D2276" s="42">
        <v>462</v>
      </c>
      <c r="E2276" s="42">
        <f t="shared" si="140"/>
        <v>271</v>
      </c>
      <c r="F2276" s="42">
        <f t="shared" si="141"/>
        <v>542</v>
      </c>
      <c r="G2276" s="42">
        <f t="shared" si="143"/>
        <v>23.478469765796518</v>
      </c>
    </row>
    <row r="2277" spans="2:7" ht="15.75" x14ac:dyDescent="0.25">
      <c r="B2277" s="42">
        <v>78.278015507100022</v>
      </c>
      <c r="C2277" s="42">
        <f t="shared" si="142"/>
        <v>3.0630599999994956E-2</v>
      </c>
      <c r="D2277" s="42">
        <v>462</v>
      </c>
      <c r="E2277" s="42">
        <f t="shared" si="140"/>
        <v>271</v>
      </c>
      <c r="F2277" s="42">
        <f t="shared" si="141"/>
        <v>542</v>
      </c>
      <c r="G2277" s="42">
        <f t="shared" si="143"/>
        <v>16.601785199997266</v>
      </c>
    </row>
    <row r="2278" spans="2:7" ht="15.75" x14ac:dyDescent="0.25">
      <c r="B2278" s="42">
        <v>78.234697297100013</v>
      </c>
      <c r="C2278" s="42">
        <f t="shared" si="142"/>
        <v>4.3318210000009572E-2</v>
      </c>
      <c r="D2278" s="42">
        <v>462</v>
      </c>
      <c r="E2278" s="42">
        <f t="shared" si="140"/>
        <v>271</v>
      </c>
      <c r="F2278" s="42">
        <f t="shared" si="141"/>
        <v>542</v>
      </c>
      <c r="G2278" s="42">
        <f t="shared" si="143"/>
        <v>23.478469820005188</v>
      </c>
    </row>
    <row r="2279" spans="2:7" ht="15.75" x14ac:dyDescent="0.25">
      <c r="B2279" s="42">
        <v>78.191379087200019</v>
      </c>
      <c r="C2279" s="42">
        <f t="shared" si="142"/>
        <v>4.3318209899993576E-2</v>
      </c>
      <c r="D2279" s="42">
        <v>462</v>
      </c>
      <c r="E2279" s="42">
        <f t="shared" si="140"/>
        <v>271</v>
      </c>
      <c r="F2279" s="42">
        <f t="shared" si="141"/>
        <v>542</v>
      </c>
      <c r="G2279" s="42">
        <f t="shared" si="143"/>
        <v>23.478469765796518</v>
      </c>
    </row>
    <row r="2280" spans="2:7" ht="15.75" x14ac:dyDescent="0.25">
      <c r="B2280" s="42">
        <v>78.14806087720001</v>
      </c>
      <c r="C2280" s="42">
        <f t="shared" si="142"/>
        <v>4.3318210000009572E-2</v>
      </c>
      <c r="D2280" s="42">
        <v>462</v>
      </c>
      <c r="E2280" s="42">
        <f t="shared" si="140"/>
        <v>271</v>
      </c>
      <c r="F2280" s="42">
        <f t="shared" si="141"/>
        <v>542</v>
      </c>
      <c r="G2280" s="42">
        <f t="shared" si="143"/>
        <v>23.478469820005188</v>
      </c>
    </row>
    <row r="2281" spans="2:7" ht="15.75" x14ac:dyDescent="0.25">
      <c r="B2281" s="42">
        <v>78.104742667300016</v>
      </c>
      <c r="C2281" s="42">
        <f t="shared" si="142"/>
        <v>4.3318209899993576E-2</v>
      </c>
      <c r="D2281" s="42">
        <v>461</v>
      </c>
      <c r="E2281" s="42">
        <f t="shared" si="140"/>
        <v>270</v>
      </c>
      <c r="F2281" s="42">
        <f t="shared" si="141"/>
        <v>541</v>
      </c>
      <c r="G2281" s="42">
        <f t="shared" si="143"/>
        <v>23.435151555896525</v>
      </c>
    </row>
    <row r="2282" spans="2:7" ht="15.75" x14ac:dyDescent="0.25">
      <c r="B2282" s="42">
        <v>78.074112067300021</v>
      </c>
      <c r="C2282" s="42">
        <f t="shared" si="142"/>
        <v>3.0630599999994956E-2</v>
      </c>
      <c r="D2282" s="42">
        <v>460</v>
      </c>
      <c r="E2282" s="42">
        <f t="shared" si="140"/>
        <v>269</v>
      </c>
      <c r="F2282" s="42">
        <f t="shared" si="141"/>
        <v>539</v>
      </c>
      <c r="G2282" s="42">
        <f t="shared" si="143"/>
        <v>16.509893399997281</v>
      </c>
    </row>
    <row r="2283" spans="2:7" ht="15.75" x14ac:dyDescent="0.25">
      <c r="B2283" s="42">
        <v>78.043481467300026</v>
      </c>
      <c r="C2283" s="42">
        <f t="shared" si="142"/>
        <v>3.0630599999994956E-2</v>
      </c>
      <c r="D2283" s="42">
        <v>460</v>
      </c>
      <c r="E2283" s="42">
        <f t="shared" si="140"/>
        <v>269</v>
      </c>
      <c r="F2283" s="42">
        <f t="shared" si="141"/>
        <v>538</v>
      </c>
      <c r="G2283" s="42">
        <f t="shared" si="143"/>
        <v>16.479262799997286</v>
      </c>
    </row>
    <row r="2284" spans="2:7" ht="15.75" x14ac:dyDescent="0.25">
      <c r="B2284" s="42">
        <v>78.012850867300017</v>
      </c>
      <c r="C2284" s="42">
        <f t="shared" si="142"/>
        <v>3.0630600000009167E-2</v>
      </c>
      <c r="D2284" s="42">
        <v>460</v>
      </c>
      <c r="E2284" s="42">
        <f t="shared" si="140"/>
        <v>269</v>
      </c>
      <c r="F2284" s="42">
        <f t="shared" si="141"/>
        <v>538</v>
      </c>
      <c r="G2284" s="42">
        <f t="shared" si="143"/>
        <v>16.479262800004932</v>
      </c>
    </row>
    <row r="2285" spans="2:7" ht="15.75" x14ac:dyDescent="0.25">
      <c r="B2285" s="42">
        <v>77.969532657300022</v>
      </c>
      <c r="C2285" s="42">
        <f t="shared" si="142"/>
        <v>4.3318209999995361E-2</v>
      </c>
      <c r="D2285" s="42">
        <v>460</v>
      </c>
      <c r="E2285" s="42">
        <f t="shared" si="140"/>
        <v>269</v>
      </c>
      <c r="F2285" s="42">
        <f t="shared" si="141"/>
        <v>538</v>
      </c>
      <c r="G2285" s="42">
        <f t="shared" si="143"/>
        <v>23.305196979997504</v>
      </c>
    </row>
    <row r="2286" spans="2:7" ht="15.75" x14ac:dyDescent="0.25">
      <c r="B2286" s="42">
        <v>77.938902057300012</v>
      </c>
      <c r="C2286" s="42">
        <f t="shared" si="142"/>
        <v>3.0630600000009167E-2</v>
      </c>
      <c r="D2286" s="42">
        <v>459</v>
      </c>
      <c r="E2286" s="42">
        <f t="shared" si="140"/>
        <v>268</v>
      </c>
      <c r="F2286" s="42">
        <f t="shared" si="141"/>
        <v>537</v>
      </c>
      <c r="G2286" s="42">
        <f t="shared" si="143"/>
        <v>16.448632200004923</v>
      </c>
    </row>
    <row r="2287" spans="2:7" ht="15.75" x14ac:dyDescent="0.25">
      <c r="B2287" s="42">
        <v>77.908271457300003</v>
      </c>
      <c r="C2287" s="42">
        <f t="shared" si="142"/>
        <v>3.0630600000009167E-2</v>
      </c>
      <c r="D2287" s="42">
        <v>459</v>
      </c>
      <c r="E2287" s="42">
        <f t="shared" si="140"/>
        <v>268</v>
      </c>
      <c r="F2287" s="42">
        <f t="shared" si="141"/>
        <v>536</v>
      </c>
      <c r="G2287" s="42">
        <f t="shared" si="143"/>
        <v>16.418001600004914</v>
      </c>
    </row>
    <row r="2288" spans="2:7" ht="15.75" x14ac:dyDescent="0.25">
      <c r="B2288" s="42">
        <v>77.86495324740001</v>
      </c>
      <c r="C2288" s="42">
        <f t="shared" si="142"/>
        <v>4.3318209899993576E-2</v>
      </c>
      <c r="D2288" s="42">
        <v>459</v>
      </c>
      <c r="E2288" s="42">
        <f t="shared" si="140"/>
        <v>268</v>
      </c>
      <c r="F2288" s="42">
        <f t="shared" si="141"/>
        <v>536</v>
      </c>
      <c r="G2288" s="42">
        <f t="shared" si="143"/>
        <v>23.218560506396557</v>
      </c>
    </row>
    <row r="2289" spans="2:7" ht="15.75" x14ac:dyDescent="0.25">
      <c r="B2289" s="42">
        <v>77.821635037500016</v>
      </c>
      <c r="C2289" s="42">
        <f t="shared" si="142"/>
        <v>4.3318209899993576E-2</v>
      </c>
      <c r="D2289" s="42">
        <v>459</v>
      </c>
      <c r="E2289" s="42">
        <f t="shared" si="140"/>
        <v>268</v>
      </c>
      <c r="F2289" s="42">
        <f t="shared" si="141"/>
        <v>536</v>
      </c>
      <c r="G2289" s="42">
        <f t="shared" si="143"/>
        <v>23.218560506396557</v>
      </c>
    </row>
    <row r="2290" spans="2:7" ht="15.75" x14ac:dyDescent="0.25">
      <c r="B2290" s="42">
        <v>77.778316827500021</v>
      </c>
      <c r="C2290" s="42">
        <f t="shared" si="142"/>
        <v>4.3318209999995361E-2</v>
      </c>
      <c r="D2290" s="42">
        <v>459</v>
      </c>
      <c r="E2290" s="42">
        <f t="shared" si="140"/>
        <v>268</v>
      </c>
      <c r="F2290" s="42">
        <f t="shared" si="141"/>
        <v>536</v>
      </c>
      <c r="G2290" s="42">
        <f t="shared" si="143"/>
        <v>23.218560559997513</v>
      </c>
    </row>
    <row r="2291" spans="2:7" ht="15.75" x14ac:dyDescent="0.25">
      <c r="B2291" s="42">
        <v>77.747686227500012</v>
      </c>
      <c r="C2291" s="42">
        <f t="shared" si="142"/>
        <v>3.0630600000009167E-2</v>
      </c>
      <c r="D2291" s="42">
        <v>458</v>
      </c>
      <c r="E2291" s="42">
        <f t="shared" si="140"/>
        <v>267</v>
      </c>
      <c r="F2291" s="42">
        <f t="shared" si="141"/>
        <v>535</v>
      </c>
      <c r="G2291" s="42">
        <f t="shared" si="143"/>
        <v>16.387371000004904</v>
      </c>
    </row>
    <row r="2292" spans="2:7" ht="15.75" x14ac:dyDescent="0.25">
      <c r="B2292" s="42">
        <v>77.717055627500017</v>
      </c>
      <c r="C2292" s="42">
        <f t="shared" si="142"/>
        <v>3.0630599999994956E-2</v>
      </c>
      <c r="D2292" s="42">
        <v>458</v>
      </c>
      <c r="E2292" s="42">
        <f t="shared" si="140"/>
        <v>267</v>
      </c>
      <c r="F2292" s="42">
        <f t="shared" si="141"/>
        <v>534</v>
      </c>
      <c r="G2292" s="42">
        <f t="shared" si="143"/>
        <v>16.356740399997307</v>
      </c>
    </row>
    <row r="2293" spans="2:7" ht="15.75" x14ac:dyDescent="0.25">
      <c r="B2293" s="42">
        <v>77.686425027500022</v>
      </c>
      <c r="C2293" s="42">
        <f t="shared" si="142"/>
        <v>3.0630599999994956E-2</v>
      </c>
      <c r="D2293" s="42">
        <v>458</v>
      </c>
      <c r="E2293" s="42">
        <f t="shared" si="140"/>
        <v>267</v>
      </c>
      <c r="F2293" s="42">
        <f t="shared" si="141"/>
        <v>534</v>
      </c>
      <c r="G2293" s="42">
        <f t="shared" si="143"/>
        <v>16.356740399997307</v>
      </c>
    </row>
    <row r="2294" spans="2:7" ht="15.75" x14ac:dyDescent="0.25">
      <c r="B2294" s="42">
        <v>77.655794427500012</v>
      </c>
      <c r="C2294" s="42">
        <f t="shared" si="142"/>
        <v>3.0630600000009167E-2</v>
      </c>
      <c r="D2294" s="42">
        <v>458</v>
      </c>
      <c r="E2294" s="42">
        <f t="shared" si="140"/>
        <v>267</v>
      </c>
      <c r="F2294" s="42">
        <f t="shared" si="141"/>
        <v>534</v>
      </c>
      <c r="G2294" s="42">
        <f t="shared" si="143"/>
        <v>16.356740400004895</v>
      </c>
    </row>
    <row r="2295" spans="2:7" ht="15.75" x14ac:dyDescent="0.25">
      <c r="B2295" s="42">
        <v>77.625163827500018</v>
      </c>
      <c r="C2295" s="42">
        <f t="shared" si="142"/>
        <v>3.0630599999994956E-2</v>
      </c>
      <c r="D2295" s="42">
        <v>458</v>
      </c>
      <c r="E2295" s="42">
        <f t="shared" si="140"/>
        <v>267</v>
      </c>
      <c r="F2295" s="42">
        <f t="shared" si="141"/>
        <v>534</v>
      </c>
      <c r="G2295" s="42">
        <f t="shared" si="143"/>
        <v>16.356740399997307</v>
      </c>
    </row>
    <row r="2296" spans="2:7" ht="15.75" x14ac:dyDescent="0.25">
      <c r="B2296" s="42">
        <v>77.58184561760001</v>
      </c>
      <c r="C2296" s="42">
        <f t="shared" si="142"/>
        <v>4.3318209900007787E-2</v>
      </c>
      <c r="D2296" s="42">
        <v>458</v>
      </c>
      <c r="E2296" s="42">
        <f t="shared" si="140"/>
        <v>267</v>
      </c>
      <c r="F2296" s="42">
        <f t="shared" si="141"/>
        <v>534</v>
      </c>
      <c r="G2296" s="42">
        <f t="shared" si="143"/>
        <v>23.131924086604158</v>
      </c>
    </row>
    <row r="2297" spans="2:7" ht="15.75" x14ac:dyDescent="0.25">
      <c r="B2297" s="42">
        <v>77.538527407600014</v>
      </c>
      <c r="C2297" s="42">
        <f t="shared" si="142"/>
        <v>4.3318209999995361E-2</v>
      </c>
      <c r="D2297" s="42">
        <v>458</v>
      </c>
      <c r="E2297" s="42">
        <f t="shared" si="140"/>
        <v>267</v>
      </c>
      <c r="F2297" s="42">
        <f t="shared" si="141"/>
        <v>534</v>
      </c>
      <c r="G2297" s="42">
        <f t="shared" si="143"/>
        <v>23.131924139997523</v>
      </c>
    </row>
    <row r="2298" spans="2:7" ht="15.75" x14ac:dyDescent="0.25">
      <c r="B2298" s="42">
        <v>77.507896807600019</v>
      </c>
      <c r="C2298" s="42">
        <f t="shared" si="142"/>
        <v>3.0630599999994956E-2</v>
      </c>
      <c r="D2298" s="42">
        <v>458</v>
      </c>
      <c r="E2298" s="42">
        <f t="shared" si="140"/>
        <v>267</v>
      </c>
      <c r="F2298" s="42">
        <f t="shared" si="141"/>
        <v>534</v>
      </c>
      <c r="G2298" s="42">
        <f t="shared" si="143"/>
        <v>16.356740399997307</v>
      </c>
    </row>
    <row r="2299" spans="2:7" ht="15.75" x14ac:dyDescent="0.25">
      <c r="B2299" s="42">
        <v>77.47726620760001</v>
      </c>
      <c r="C2299" s="42">
        <f t="shared" si="142"/>
        <v>3.0630600000009167E-2</v>
      </c>
      <c r="D2299" s="42">
        <v>458</v>
      </c>
      <c r="E2299" s="42">
        <f t="shared" si="140"/>
        <v>267</v>
      </c>
      <c r="F2299" s="42">
        <f t="shared" si="141"/>
        <v>534</v>
      </c>
      <c r="G2299" s="42">
        <f t="shared" si="143"/>
        <v>16.356740400004895</v>
      </c>
    </row>
    <row r="2300" spans="2:7" ht="15.75" x14ac:dyDescent="0.25">
      <c r="B2300" s="42">
        <v>77.446635607600015</v>
      </c>
      <c r="C2300" s="42">
        <f t="shared" si="142"/>
        <v>3.0630599999994956E-2</v>
      </c>
      <c r="D2300" s="42">
        <v>458</v>
      </c>
      <c r="E2300" s="42">
        <f t="shared" si="140"/>
        <v>267</v>
      </c>
      <c r="F2300" s="42">
        <f t="shared" si="141"/>
        <v>534</v>
      </c>
      <c r="G2300" s="42">
        <f t="shared" si="143"/>
        <v>16.356740399997307</v>
      </c>
    </row>
    <row r="2301" spans="2:7" ht="15.75" x14ac:dyDescent="0.25">
      <c r="B2301" s="42">
        <v>77.41600500760002</v>
      </c>
      <c r="C2301" s="42">
        <f t="shared" si="142"/>
        <v>3.0630599999994956E-2</v>
      </c>
      <c r="D2301" s="42">
        <v>458</v>
      </c>
      <c r="E2301" s="42">
        <f t="shared" si="140"/>
        <v>267</v>
      </c>
      <c r="F2301" s="42">
        <f t="shared" si="141"/>
        <v>534</v>
      </c>
      <c r="G2301" s="42">
        <f t="shared" si="143"/>
        <v>16.356740399997307</v>
      </c>
    </row>
    <row r="2302" spans="2:7" ht="15.75" x14ac:dyDescent="0.25">
      <c r="B2302" s="42">
        <v>77.385374407600011</v>
      </c>
      <c r="C2302" s="42">
        <f t="shared" si="142"/>
        <v>3.0630600000009167E-2</v>
      </c>
      <c r="D2302" s="42">
        <v>458</v>
      </c>
      <c r="E2302" s="42">
        <f t="shared" si="140"/>
        <v>267</v>
      </c>
      <c r="F2302" s="42">
        <f t="shared" si="141"/>
        <v>534</v>
      </c>
      <c r="G2302" s="42">
        <f t="shared" si="143"/>
        <v>16.356740400004895</v>
      </c>
    </row>
    <row r="2303" spans="2:7" ht="15.75" x14ac:dyDescent="0.25">
      <c r="B2303" s="42">
        <v>77.354743807600016</v>
      </c>
      <c r="C2303" s="42">
        <f t="shared" si="142"/>
        <v>3.0630599999994956E-2</v>
      </c>
      <c r="D2303" s="42">
        <v>458</v>
      </c>
      <c r="E2303" s="42">
        <f t="shared" si="140"/>
        <v>267</v>
      </c>
      <c r="F2303" s="42">
        <f t="shared" si="141"/>
        <v>534</v>
      </c>
      <c r="G2303" s="42">
        <f t="shared" si="143"/>
        <v>16.356740399997307</v>
      </c>
    </row>
    <row r="2304" spans="2:7" ht="15.75" x14ac:dyDescent="0.25">
      <c r="B2304" s="42">
        <v>77.311425597700008</v>
      </c>
      <c r="C2304" s="42">
        <f t="shared" si="142"/>
        <v>4.3318209900007787E-2</v>
      </c>
      <c r="D2304" s="42">
        <v>458</v>
      </c>
      <c r="E2304" s="42">
        <f t="shared" si="140"/>
        <v>267</v>
      </c>
      <c r="F2304" s="42">
        <f t="shared" si="141"/>
        <v>534</v>
      </c>
      <c r="G2304" s="42">
        <f t="shared" si="143"/>
        <v>23.131924086604158</v>
      </c>
    </row>
    <row r="2305" spans="2:7" ht="15.75" x14ac:dyDescent="0.25">
      <c r="B2305" s="42">
        <v>77.280794997700028</v>
      </c>
      <c r="C2305" s="42">
        <f t="shared" si="142"/>
        <v>3.0630599999980745E-2</v>
      </c>
      <c r="D2305" s="42">
        <v>458</v>
      </c>
      <c r="E2305" s="42">
        <f t="shared" si="140"/>
        <v>267</v>
      </c>
      <c r="F2305" s="42">
        <f t="shared" si="141"/>
        <v>534</v>
      </c>
      <c r="G2305" s="42">
        <f t="shared" si="143"/>
        <v>16.356740399989718</v>
      </c>
    </row>
    <row r="2306" spans="2:7" ht="15.75" x14ac:dyDescent="0.25">
      <c r="B2306" s="42">
        <v>77.250164397700019</v>
      </c>
      <c r="C2306" s="42">
        <f t="shared" si="142"/>
        <v>3.0630600000009167E-2</v>
      </c>
      <c r="D2306" s="42">
        <v>458</v>
      </c>
      <c r="E2306" s="42">
        <f t="shared" si="140"/>
        <v>267</v>
      </c>
      <c r="F2306" s="42">
        <f t="shared" si="141"/>
        <v>534</v>
      </c>
      <c r="G2306" s="42">
        <f t="shared" si="143"/>
        <v>16.356740400004895</v>
      </c>
    </row>
    <row r="2307" spans="2:7" ht="15.75" x14ac:dyDescent="0.25">
      <c r="B2307" s="42">
        <v>77.206846187700023</v>
      </c>
      <c r="C2307" s="42">
        <f t="shared" si="142"/>
        <v>4.3318209999995361E-2</v>
      </c>
      <c r="D2307" s="42">
        <v>458</v>
      </c>
      <c r="E2307" s="42">
        <f t="shared" si="140"/>
        <v>267</v>
      </c>
      <c r="F2307" s="42">
        <f t="shared" si="141"/>
        <v>534</v>
      </c>
      <c r="G2307" s="42">
        <f t="shared" si="143"/>
        <v>23.131924139997523</v>
      </c>
    </row>
    <row r="2308" spans="2:7" ht="15.75" x14ac:dyDescent="0.25">
      <c r="B2308" s="42">
        <v>77.176215587700014</v>
      </c>
      <c r="C2308" s="42">
        <f t="shared" si="142"/>
        <v>3.0630600000009167E-2</v>
      </c>
      <c r="D2308" s="42">
        <v>458</v>
      </c>
      <c r="E2308" s="42">
        <f t="shared" si="140"/>
        <v>267</v>
      </c>
      <c r="F2308" s="42">
        <f t="shared" si="141"/>
        <v>534</v>
      </c>
      <c r="G2308" s="42">
        <f t="shared" si="143"/>
        <v>16.356740400004895</v>
      </c>
    </row>
    <row r="2309" spans="2:7" ht="15.75" x14ac:dyDescent="0.25">
      <c r="B2309" s="42">
        <v>77.145584987700019</v>
      </c>
      <c r="C2309" s="42">
        <f t="shared" si="142"/>
        <v>3.0630599999994956E-2</v>
      </c>
      <c r="D2309" s="42">
        <v>458</v>
      </c>
      <c r="E2309" s="42">
        <f t="shared" ref="E2309:E2372" si="144">D2309-191</f>
        <v>267</v>
      </c>
      <c r="F2309" s="42">
        <f t="shared" ref="F2309:F2372" si="145">E2309+E2308</f>
        <v>534</v>
      </c>
      <c r="G2309" s="42">
        <f t="shared" si="143"/>
        <v>16.356740399997307</v>
      </c>
    </row>
    <row r="2310" spans="2:7" ht="15.75" x14ac:dyDescent="0.25">
      <c r="B2310" s="42">
        <v>77.114954387700024</v>
      </c>
      <c r="C2310" s="42">
        <f t="shared" ref="C2310:C2373" si="146">B2309-B2310</f>
        <v>3.0630599999994956E-2</v>
      </c>
      <c r="D2310" s="42">
        <v>458</v>
      </c>
      <c r="E2310" s="42">
        <f t="shared" si="144"/>
        <v>267</v>
      </c>
      <c r="F2310" s="42">
        <f t="shared" si="145"/>
        <v>534</v>
      </c>
      <c r="G2310" s="42">
        <f t="shared" si="143"/>
        <v>16.356740399997307</v>
      </c>
    </row>
    <row r="2311" spans="2:7" ht="15.75" x14ac:dyDescent="0.25">
      <c r="B2311" s="42">
        <v>77.071636177800016</v>
      </c>
      <c r="C2311" s="42">
        <f t="shared" si="146"/>
        <v>4.3318209900007787E-2</v>
      </c>
      <c r="D2311" s="42">
        <v>458</v>
      </c>
      <c r="E2311" s="42">
        <f t="shared" si="144"/>
        <v>267</v>
      </c>
      <c r="F2311" s="42">
        <f t="shared" si="145"/>
        <v>534</v>
      </c>
      <c r="G2311" s="42">
        <f t="shared" ref="G2311:G2374" si="147">F2311*C2311</f>
        <v>23.131924086604158</v>
      </c>
    </row>
    <row r="2312" spans="2:7" ht="15.75" x14ac:dyDescent="0.25">
      <c r="B2312" s="42">
        <v>77.028317967800007</v>
      </c>
      <c r="C2312" s="42">
        <f t="shared" si="146"/>
        <v>4.3318210000009572E-2</v>
      </c>
      <c r="D2312" s="42">
        <v>458</v>
      </c>
      <c r="E2312" s="42">
        <f t="shared" si="144"/>
        <v>267</v>
      </c>
      <c r="F2312" s="42">
        <f t="shared" si="145"/>
        <v>534</v>
      </c>
      <c r="G2312" s="42">
        <f t="shared" si="147"/>
        <v>23.131924140005111</v>
      </c>
    </row>
    <row r="2313" spans="2:7" ht="15.75" x14ac:dyDescent="0.25">
      <c r="B2313" s="42">
        <v>76.984999757900013</v>
      </c>
      <c r="C2313" s="42">
        <f t="shared" si="146"/>
        <v>4.3318209899993576E-2</v>
      </c>
      <c r="D2313" s="42">
        <v>458</v>
      </c>
      <c r="E2313" s="42">
        <f t="shared" si="144"/>
        <v>267</v>
      </c>
      <c r="F2313" s="42">
        <f t="shared" si="145"/>
        <v>534</v>
      </c>
      <c r="G2313" s="42">
        <f t="shared" si="147"/>
        <v>23.13192408659657</v>
      </c>
    </row>
    <row r="2314" spans="2:7" ht="15.75" x14ac:dyDescent="0.25">
      <c r="B2314" s="42">
        <v>76.954369157900018</v>
      </c>
      <c r="C2314" s="42">
        <f t="shared" si="146"/>
        <v>3.0630599999994956E-2</v>
      </c>
      <c r="D2314" s="42">
        <v>458</v>
      </c>
      <c r="E2314" s="42">
        <f t="shared" si="144"/>
        <v>267</v>
      </c>
      <c r="F2314" s="42">
        <f t="shared" si="145"/>
        <v>534</v>
      </c>
      <c r="G2314" s="42">
        <f t="shared" si="147"/>
        <v>16.356740399997307</v>
      </c>
    </row>
    <row r="2315" spans="2:7" ht="15.75" x14ac:dyDescent="0.25">
      <c r="B2315" s="42">
        <v>76.923738557900023</v>
      </c>
      <c r="C2315" s="42">
        <f t="shared" si="146"/>
        <v>3.0630599999994956E-2</v>
      </c>
      <c r="D2315" s="42">
        <v>458</v>
      </c>
      <c r="E2315" s="42">
        <f t="shared" si="144"/>
        <v>267</v>
      </c>
      <c r="F2315" s="42">
        <f t="shared" si="145"/>
        <v>534</v>
      </c>
      <c r="G2315" s="42">
        <f t="shared" si="147"/>
        <v>16.356740399997307</v>
      </c>
    </row>
    <row r="2316" spans="2:7" ht="15.75" x14ac:dyDescent="0.25">
      <c r="B2316" s="42">
        <v>76.893107957900014</v>
      </c>
      <c r="C2316" s="42">
        <f t="shared" si="146"/>
        <v>3.0630600000009167E-2</v>
      </c>
      <c r="D2316" s="42">
        <v>458</v>
      </c>
      <c r="E2316" s="42">
        <f t="shared" si="144"/>
        <v>267</v>
      </c>
      <c r="F2316" s="42">
        <f t="shared" si="145"/>
        <v>534</v>
      </c>
      <c r="G2316" s="42">
        <f t="shared" si="147"/>
        <v>16.356740400004895</v>
      </c>
    </row>
    <row r="2317" spans="2:7" ht="15.75" x14ac:dyDescent="0.25">
      <c r="B2317" s="42">
        <v>76.862477357900019</v>
      </c>
      <c r="C2317" s="42">
        <f t="shared" si="146"/>
        <v>3.0630599999994956E-2</v>
      </c>
      <c r="D2317" s="42">
        <v>458</v>
      </c>
      <c r="E2317" s="42">
        <f t="shared" si="144"/>
        <v>267</v>
      </c>
      <c r="F2317" s="42">
        <f t="shared" si="145"/>
        <v>534</v>
      </c>
      <c r="G2317" s="42">
        <f t="shared" si="147"/>
        <v>16.356740399997307</v>
      </c>
    </row>
    <row r="2318" spans="2:7" ht="15.75" x14ac:dyDescent="0.25">
      <c r="B2318" s="42">
        <v>76.83184675790001</v>
      </c>
      <c r="C2318" s="42">
        <f t="shared" si="146"/>
        <v>3.0630600000009167E-2</v>
      </c>
      <c r="D2318" s="42">
        <v>458</v>
      </c>
      <c r="E2318" s="42">
        <f t="shared" si="144"/>
        <v>267</v>
      </c>
      <c r="F2318" s="42">
        <f t="shared" si="145"/>
        <v>534</v>
      </c>
      <c r="G2318" s="42">
        <f t="shared" si="147"/>
        <v>16.356740400004895</v>
      </c>
    </row>
    <row r="2319" spans="2:7" ht="15.75" x14ac:dyDescent="0.25">
      <c r="B2319" s="42">
        <v>76.801216157900015</v>
      </c>
      <c r="C2319" s="42">
        <f t="shared" si="146"/>
        <v>3.0630599999994956E-2</v>
      </c>
      <c r="D2319" s="42">
        <v>458</v>
      </c>
      <c r="E2319" s="42">
        <f t="shared" si="144"/>
        <v>267</v>
      </c>
      <c r="F2319" s="42">
        <f t="shared" si="145"/>
        <v>534</v>
      </c>
      <c r="G2319" s="42">
        <f t="shared" si="147"/>
        <v>16.356740399997307</v>
      </c>
    </row>
    <row r="2320" spans="2:7" ht="15.75" x14ac:dyDescent="0.25">
      <c r="B2320" s="42">
        <v>76.77058555790002</v>
      </c>
      <c r="C2320" s="42">
        <f t="shared" si="146"/>
        <v>3.0630599999994956E-2</v>
      </c>
      <c r="D2320" s="42">
        <v>458</v>
      </c>
      <c r="E2320" s="42">
        <f t="shared" si="144"/>
        <v>267</v>
      </c>
      <c r="F2320" s="42">
        <f t="shared" si="145"/>
        <v>534</v>
      </c>
      <c r="G2320" s="42">
        <f t="shared" si="147"/>
        <v>16.356740399997307</v>
      </c>
    </row>
    <row r="2321" spans="2:7" ht="15.75" x14ac:dyDescent="0.25">
      <c r="B2321" s="42">
        <v>76.727267348000026</v>
      </c>
      <c r="C2321" s="42">
        <f t="shared" si="146"/>
        <v>4.3318209899993576E-2</v>
      </c>
      <c r="D2321" s="42">
        <v>458</v>
      </c>
      <c r="E2321" s="42">
        <f t="shared" si="144"/>
        <v>267</v>
      </c>
      <c r="F2321" s="42">
        <f t="shared" si="145"/>
        <v>534</v>
      </c>
      <c r="G2321" s="42">
        <f t="shared" si="147"/>
        <v>23.13192408659657</v>
      </c>
    </row>
    <row r="2322" spans="2:7" ht="15.75" x14ac:dyDescent="0.25">
      <c r="B2322" s="42">
        <v>76.683949138000017</v>
      </c>
      <c r="C2322" s="42">
        <f t="shared" si="146"/>
        <v>4.3318210000009572E-2</v>
      </c>
      <c r="D2322" s="42">
        <v>458</v>
      </c>
      <c r="E2322" s="42">
        <f t="shared" si="144"/>
        <v>267</v>
      </c>
      <c r="F2322" s="42">
        <f t="shared" si="145"/>
        <v>534</v>
      </c>
      <c r="G2322" s="42">
        <f t="shared" si="147"/>
        <v>23.131924140005111</v>
      </c>
    </row>
    <row r="2323" spans="2:7" ht="15.75" x14ac:dyDescent="0.25">
      <c r="B2323" s="42">
        <v>76.640630928100009</v>
      </c>
      <c r="C2323" s="42">
        <f t="shared" si="146"/>
        <v>4.3318209900007787E-2</v>
      </c>
      <c r="D2323" s="42">
        <v>458</v>
      </c>
      <c r="E2323" s="42">
        <f t="shared" si="144"/>
        <v>267</v>
      </c>
      <c r="F2323" s="42">
        <f t="shared" si="145"/>
        <v>534</v>
      </c>
      <c r="G2323" s="42">
        <f t="shared" si="147"/>
        <v>23.131924086604158</v>
      </c>
    </row>
    <row r="2324" spans="2:7" ht="15.75" x14ac:dyDescent="0.25">
      <c r="B2324" s="42">
        <v>76.597312718100014</v>
      </c>
      <c r="C2324" s="42">
        <f t="shared" si="146"/>
        <v>4.3318209999995361E-2</v>
      </c>
      <c r="D2324" s="42">
        <v>458</v>
      </c>
      <c r="E2324" s="42">
        <f t="shared" si="144"/>
        <v>267</v>
      </c>
      <c r="F2324" s="42">
        <f t="shared" si="145"/>
        <v>534</v>
      </c>
      <c r="G2324" s="42">
        <f t="shared" si="147"/>
        <v>23.131924139997523</v>
      </c>
    </row>
    <row r="2325" spans="2:7" ht="15.75" x14ac:dyDescent="0.25">
      <c r="B2325" s="42">
        <v>76.566682118100005</v>
      </c>
      <c r="C2325" s="42">
        <f t="shared" si="146"/>
        <v>3.0630600000009167E-2</v>
      </c>
      <c r="D2325" s="42">
        <v>458</v>
      </c>
      <c r="E2325" s="42">
        <f t="shared" si="144"/>
        <v>267</v>
      </c>
      <c r="F2325" s="42">
        <f t="shared" si="145"/>
        <v>534</v>
      </c>
      <c r="G2325" s="42">
        <f t="shared" si="147"/>
        <v>16.356740400004895</v>
      </c>
    </row>
    <row r="2326" spans="2:7" ht="15.75" x14ac:dyDescent="0.25">
      <c r="B2326" s="42">
        <v>76.536051518100024</v>
      </c>
      <c r="C2326" s="42">
        <f t="shared" si="146"/>
        <v>3.0630599999980745E-2</v>
      </c>
      <c r="D2326" s="42">
        <v>458</v>
      </c>
      <c r="E2326" s="42">
        <f t="shared" si="144"/>
        <v>267</v>
      </c>
      <c r="F2326" s="42">
        <f t="shared" si="145"/>
        <v>534</v>
      </c>
      <c r="G2326" s="42">
        <f t="shared" si="147"/>
        <v>16.356740399989718</v>
      </c>
    </row>
    <row r="2327" spans="2:7" ht="15.75" x14ac:dyDescent="0.25">
      <c r="B2327" s="42">
        <v>76.49273330820003</v>
      </c>
      <c r="C2327" s="42">
        <f t="shared" si="146"/>
        <v>4.3318209899993576E-2</v>
      </c>
      <c r="D2327" s="42">
        <v>458</v>
      </c>
      <c r="E2327" s="42">
        <f t="shared" si="144"/>
        <v>267</v>
      </c>
      <c r="F2327" s="42">
        <f t="shared" si="145"/>
        <v>534</v>
      </c>
      <c r="G2327" s="42">
        <f t="shared" si="147"/>
        <v>23.13192408659657</v>
      </c>
    </row>
    <row r="2328" spans="2:7" ht="15.75" x14ac:dyDescent="0.25">
      <c r="B2328" s="42">
        <v>76.462102708200021</v>
      </c>
      <c r="C2328" s="42">
        <f t="shared" si="146"/>
        <v>3.0630600000009167E-2</v>
      </c>
      <c r="D2328" s="42">
        <v>458</v>
      </c>
      <c r="E2328" s="42">
        <f t="shared" si="144"/>
        <v>267</v>
      </c>
      <c r="F2328" s="42">
        <f t="shared" si="145"/>
        <v>534</v>
      </c>
      <c r="G2328" s="42">
        <f t="shared" si="147"/>
        <v>16.356740400004895</v>
      </c>
    </row>
    <row r="2329" spans="2:7" ht="15.75" x14ac:dyDescent="0.25">
      <c r="B2329" s="42">
        <v>76.418784498200026</v>
      </c>
      <c r="C2329" s="42">
        <f t="shared" si="146"/>
        <v>4.3318209999995361E-2</v>
      </c>
      <c r="D2329" s="42">
        <v>457</v>
      </c>
      <c r="E2329" s="42">
        <f t="shared" si="144"/>
        <v>266</v>
      </c>
      <c r="F2329" s="42">
        <f t="shared" si="145"/>
        <v>533</v>
      </c>
      <c r="G2329" s="42">
        <f t="shared" si="147"/>
        <v>23.088605929997527</v>
      </c>
    </row>
    <row r="2330" spans="2:7" ht="15.75" x14ac:dyDescent="0.25">
      <c r="B2330" s="42">
        <v>76.388153898200017</v>
      </c>
      <c r="C2330" s="42">
        <f t="shared" si="146"/>
        <v>3.0630600000009167E-2</v>
      </c>
      <c r="D2330" s="42">
        <v>455</v>
      </c>
      <c r="E2330" s="42">
        <f t="shared" si="144"/>
        <v>264</v>
      </c>
      <c r="F2330" s="42">
        <f t="shared" si="145"/>
        <v>530</v>
      </c>
      <c r="G2330" s="42">
        <f t="shared" si="147"/>
        <v>16.234218000004859</v>
      </c>
    </row>
    <row r="2331" spans="2:7" ht="15.75" x14ac:dyDescent="0.25">
      <c r="B2331" s="42">
        <v>76.344835688300023</v>
      </c>
      <c r="C2331" s="42">
        <f t="shared" si="146"/>
        <v>4.3318209899993576E-2</v>
      </c>
      <c r="D2331" s="42">
        <v>455</v>
      </c>
      <c r="E2331" s="42">
        <f t="shared" si="144"/>
        <v>264</v>
      </c>
      <c r="F2331" s="42">
        <f t="shared" si="145"/>
        <v>528</v>
      </c>
      <c r="G2331" s="42">
        <f t="shared" si="147"/>
        <v>22.872014827196608</v>
      </c>
    </row>
    <row r="2332" spans="2:7" ht="15.75" x14ac:dyDescent="0.25">
      <c r="B2332" s="42">
        <v>76.301517478400029</v>
      </c>
      <c r="C2332" s="42">
        <f t="shared" si="146"/>
        <v>4.3318209899993576E-2</v>
      </c>
      <c r="D2332" s="42">
        <v>455</v>
      </c>
      <c r="E2332" s="42">
        <f t="shared" si="144"/>
        <v>264</v>
      </c>
      <c r="F2332" s="42">
        <f t="shared" si="145"/>
        <v>528</v>
      </c>
      <c r="G2332" s="42">
        <f t="shared" si="147"/>
        <v>22.872014827196608</v>
      </c>
    </row>
    <row r="2333" spans="2:7" ht="15.75" x14ac:dyDescent="0.25">
      <c r="B2333" s="42">
        <v>76.27088687840002</v>
      </c>
      <c r="C2333" s="42">
        <f t="shared" si="146"/>
        <v>3.0630600000009167E-2</v>
      </c>
      <c r="D2333" s="42">
        <v>454</v>
      </c>
      <c r="E2333" s="42">
        <f t="shared" si="144"/>
        <v>263</v>
      </c>
      <c r="F2333" s="42">
        <f t="shared" si="145"/>
        <v>527</v>
      </c>
      <c r="G2333" s="42">
        <f t="shared" si="147"/>
        <v>16.142326200004831</v>
      </c>
    </row>
    <row r="2334" spans="2:7" ht="15.75" x14ac:dyDescent="0.25">
      <c r="B2334" s="42">
        <v>76.240256278400011</v>
      </c>
      <c r="C2334" s="42">
        <f t="shared" si="146"/>
        <v>3.0630600000009167E-2</v>
      </c>
      <c r="D2334" s="42">
        <v>454</v>
      </c>
      <c r="E2334" s="42">
        <f t="shared" si="144"/>
        <v>263</v>
      </c>
      <c r="F2334" s="42">
        <f t="shared" si="145"/>
        <v>526</v>
      </c>
      <c r="G2334" s="42">
        <f t="shared" si="147"/>
        <v>16.111695600004822</v>
      </c>
    </row>
    <row r="2335" spans="2:7" ht="15.75" x14ac:dyDescent="0.25">
      <c r="B2335" s="42">
        <v>76.196938068400016</v>
      </c>
      <c r="C2335" s="42">
        <f t="shared" si="146"/>
        <v>4.3318209999995361E-2</v>
      </c>
      <c r="D2335" s="42">
        <v>454</v>
      </c>
      <c r="E2335" s="42">
        <f t="shared" si="144"/>
        <v>263</v>
      </c>
      <c r="F2335" s="42">
        <f t="shared" si="145"/>
        <v>526</v>
      </c>
      <c r="G2335" s="42">
        <f t="shared" si="147"/>
        <v>22.78537845999756</v>
      </c>
    </row>
    <row r="2336" spans="2:7" ht="15.75" x14ac:dyDescent="0.25">
      <c r="B2336" s="42">
        <v>76.153619858500022</v>
      </c>
      <c r="C2336" s="42">
        <f t="shared" si="146"/>
        <v>4.3318209899993576E-2</v>
      </c>
      <c r="D2336" s="42">
        <v>454</v>
      </c>
      <c r="E2336" s="42">
        <f t="shared" si="144"/>
        <v>263</v>
      </c>
      <c r="F2336" s="42">
        <f t="shared" si="145"/>
        <v>526</v>
      </c>
      <c r="G2336" s="42">
        <f t="shared" si="147"/>
        <v>22.785378407396621</v>
      </c>
    </row>
    <row r="2337" spans="2:7" ht="15.75" x14ac:dyDescent="0.25">
      <c r="B2337" s="42">
        <v>76.122989258500013</v>
      </c>
      <c r="C2337" s="42">
        <f t="shared" si="146"/>
        <v>3.0630600000009167E-2</v>
      </c>
      <c r="D2337" s="42">
        <v>454</v>
      </c>
      <c r="E2337" s="42">
        <f t="shared" si="144"/>
        <v>263</v>
      </c>
      <c r="F2337" s="42">
        <f t="shared" si="145"/>
        <v>526</v>
      </c>
      <c r="G2337" s="42">
        <f t="shared" si="147"/>
        <v>16.111695600004822</v>
      </c>
    </row>
    <row r="2338" spans="2:7" ht="15.75" x14ac:dyDescent="0.25">
      <c r="B2338" s="42">
        <v>76.092358658500018</v>
      </c>
      <c r="C2338" s="42">
        <f t="shared" si="146"/>
        <v>3.0630599999994956E-2</v>
      </c>
      <c r="D2338" s="42">
        <v>453</v>
      </c>
      <c r="E2338" s="42">
        <f t="shared" si="144"/>
        <v>262</v>
      </c>
      <c r="F2338" s="42">
        <f t="shared" si="145"/>
        <v>525</v>
      </c>
      <c r="G2338" s="42">
        <f t="shared" si="147"/>
        <v>16.081064999997352</v>
      </c>
    </row>
    <row r="2339" spans="2:7" ht="15.75" x14ac:dyDescent="0.25">
      <c r="B2339" s="42">
        <v>76.061728058500023</v>
      </c>
      <c r="C2339" s="42">
        <f t="shared" si="146"/>
        <v>3.0630599999994956E-2</v>
      </c>
      <c r="D2339" s="42">
        <v>453</v>
      </c>
      <c r="E2339" s="42">
        <f t="shared" si="144"/>
        <v>262</v>
      </c>
      <c r="F2339" s="42">
        <f t="shared" si="145"/>
        <v>524</v>
      </c>
      <c r="G2339" s="42">
        <f t="shared" si="147"/>
        <v>16.050434399997357</v>
      </c>
    </row>
    <row r="2340" spans="2:7" ht="15.75" x14ac:dyDescent="0.25">
      <c r="B2340" s="42">
        <v>76.031097458500014</v>
      </c>
      <c r="C2340" s="42">
        <f t="shared" si="146"/>
        <v>3.0630600000009167E-2</v>
      </c>
      <c r="D2340" s="42">
        <v>453</v>
      </c>
      <c r="E2340" s="42">
        <f t="shared" si="144"/>
        <v>262</v>
      </c>
      <c r="F2340" s="42">
        <f t="shared" si="145"/>
        <v>524</v>
      </c>
      <c r="G2340" s="42">
        <f t="shared" si="147"/>
        <v>16.050434400004804</v>
      </c>
    </row>
    <row r="2341" spans="2:7" ht="15.75" x14ac:dyDescent="0.25">
      <c r="B2341" s="42">
        <v>75.987779248500019</v>
      </c>
      <c r="C2341" s="42">
        <f t="shared" si="146"/>
        <v>4.3318209999995361E-2</v>
      </c>
      <c r="D2341" s="42">
        <v>453</v>
      </c>
      <c r="E2341" s="42">
        <f t="shared" si="144"/>
        <v>262</v>
      </c>
      <c r="F2341" s="42">
        <f t="shared" si="145"/>
        <v>524</v>
      </c>
      <c r="G2341" s="42">
        <f t="shared" si="147"/>
        <v>22.698742039997569</v>
      </c>
    </row>
    <row r="2342" spans="2:7" ht="15.75" x14ac:dyDescent="0.25">
      <c r="B2342" s="42">
        <v>75.957148648500024</v>
      </c>
      <c r="C2342" s="42">
        <f t="shared" si="146"/>
        <v>3.0630599999994956E-2</v>
      </c>
      <c r="D2342" s="42">
        <v>453</v>
      </c>
      <c r="E2342" s="42">
        <f t="shared" si="144"/>
        <v>262</v>
      </c>
      <c r="F2342" s="42">
        <f t="shared" si="145"/>
        <v>524</v>
      </c>
      <c r="G2342" s="42">
        <f t="shared" si="147"/>
        <v>16.050434399997357</v>
      </c>
    </row>
    <row r="2343" spans="2:7" ht="15.75" x14ac:dyDescent="0.25">
      <c r="B2343" s="42">
        <v>75.926518048500014</v>
      </c>
      <c r="C2343" s="42">
        <f t="shared" si="146"/>
        <v>3.0630600000009167E-2</v>
      </c>
      <c r="D2343" s="42">
        <v>453</v>
      </c>
      <c r="E2343" s="42">
        <f t="shared" si="144"/>
        <v>262</v>
      </c>
      <c r="F2343" s="42">
        <f t="shared" si="145"/>
        <v>524</v>
      </c>
      <c r="G2343" s="42">
        <f t="shared" si="147"/>
        <v>16.050434400004804</v>
      </c>
    </row>
    <row r="2344" spans="2:7" ht="15.75" x14ac:dyDescent="0.25">
      <c r="B2344" s="42">
        <v>75.895887448500005</v>
      </c>
      <c r="C2344" s="42">
        <f t="shared" si="146"/>
        <v>3.0630600000009167E-2</v>
      </c>
      <c r="D2344" s="42">
        <v>453</v>
      </c>
      <c r="E2344" s="42">
        <f t="shared" si="144"/>
        <v>262</v>
      </c>
      <c r="F2344" s="42">
        <f t="shared" si="145"/>
        <v>524</v>
      </c>
      <c r="G2344" s="42">
        <f t="shared" si="147"/>
        <v>16.050434400004804</v>
      </c>
    </row>
    <row r="2345" spans="2:7" ht="15.75" x14ac:dyDescent="0.25">
      <c r="B2345" s="42">
        <v>75.865256848500024</v>
      </c>
      <c r="C2345" s="42">
        <f t="shared" si="146"/>
        <v>3.0630599999980745E-2</v>
      </c>
      <c r="D2345" s="42">
        <v>453</v>
      </c>
      <c r="E2345" s="42">
        <f t="shared" si="144"/>
        <v>262</v>
      </c>
      <c r="F2345" s="42">
        <f t="shared" si="145"/>
        <v>524</v>
      </c>
      <c r="G2345" s="42">
        <f t="shared" si="147"/>
        <v>16.050434399989911</v>
      </c>
    </row>
    <row r="2346" spans="2:7" ht="15.75" x14ac:dyDescent="0.25">
      <c r="B2346" s="42">
        <v>75.834626248500015</v>
      </c>
      <c r="C2346" s="42">
        <f t="shared" si="146"/>
        <v>3.0630600000009167E-2</v>
      </c>
      <c r="D2346" s="42">
        <v>453</v>
      </c>
      <c r="E2346" s="42">
        <f t="shared" si="144"/>
        <v>262</v>
      </c>
      <c r="F2346" s="42">
        <f t="shared" si="145"/>
        <v>524</v>
      </c>
      <c r="G2346" s="42">
        <f t="shared" si="147"/>
        <v>16.050434400004804</v>
      </c>
    </row>
    <row r="2347" spans="2:7" ht="15.75" x14ac:dyDescent="0.25">
      <c r="B2347" s="42">
        <v>75.803995648500006</v>
      </c>
      <c r="C2347" s="42">
        <f t="shared" si="146"/>
        <v>3.0630600000009167E-2</v>
      </c>
      <c r="D2347" s="42">
        <v>453</v>
      </c>
      <c r="E2347" s="42">
        <f t="shared" si="144"/>
        <v>262</v>
      </c>
      <c r="F2347" s="42">
        <f t="shared" si="145"/>
        <v>524</v>
      </c>
      <c r="G2347" s="42">
        <f t="shared" si="147"/>
        <v>16.050434400004804</v>
      </c>
    </row>
    <row r="2348" spans="2:7" ht="15.75" x14ac:dyDescent="0.25">
      <c r="B2348" s="42">
        <v>75.773365048500025</v>
      </c>
      <c r="C2348" s="42">
        <f t="shared" si="146"/>
        <v>3.0630599999980745E-2</v>
      </c>
      <c r="D2348" s="42">
        <v>453</v>
      </c>
      <c r="E2348" s="42">
        <f t="shared" si="144"/>
        <v>262</v>
      </c>
      <c r="F2348" s="42">
        <f t="shared" si="145"/>
        <v>524</v>
      </c>
      <c r="G2348" s="42">
        <f t="shared" si="147"/>
        <v>16.050434399989911</v>
      </c>
    </row>
    <row r="2349" spans="2:7" ht="15.75" x14ac:dyDescent="0.25">
      <c r="B2349" s="42">
        <v>75.730046838600018</v>
      </c>
      <c r="C2349" s="42">
        <f t="shared" si="146"/>
        <v>4.3318209900007787E-2</v>
      </c>
      <c r="D2349" s="42">
        <v>453</v>
      </c>
      <c r="E2349" s="42">
        <f t="shared" si="144"/>
        <v>262</v>
      </c>
      <c r="F2349" s="42">
        <f t="shared" si="145"/>
        <v>524</v>
      </c>
      <c r="G2349" s="42">
        <f t="shared" si="147"/>
        <v>22.69874198760408</v>
      </c>
    </row>
    <row r="2350" spans="2:7" ht="15.75" x14ac:dyDescent="0.25">
      <c r="B2350" s="42">
        <v>75.686728628600008</v>
      </c>
      <c r="C2350" s="42">
        <f t="shared" si="146"/>
        <v>4.3318210000009572E-2</v>
      </c>
      <c r="D2350" s="42">
        <v>453</v>
      </c>
      <c r="E2350" s="42">
        <f t="shared" si="144"/>
        <v>262</v>
      </c>
      <c r="F2350" s="42">
        <f t="shared" si="145"/>
        <v>524</v>
      </c>
      <c r="G2350" s="42">
        <f t="shared" si="147"/>
        <v>22.698742040005015</v>
      </c>
    </row>
    <row r="2351" spans="2:7" ht="15.75" x14ac:dyDescent="0.25">
      <c r="B2351" s="42">
        <v>75.643410418700014</v>
      </c>
      <c r="C2351" s="42">
        <f t="shared" si="146"/>
        <v>4.3318209899993576E-2</v>
      </c>
      <c r="D2351" s="42">
        <v>453</v>
      </c>
      <c r="E2351" s="42">
        <f t="shared" si="144"/>
        <v>262</v>
      </c>
      <c r="F2351" s="42">
        <f t="shared" si="145"/>
        <v>524</v>
      </c>
      <c r="G2351" s="42">
        <f t="shared" si="147"/>
        <v>22.698741987596634</v>
      </c>
    </row>
    <row r="2352" spans="2:7" ht="15.75" x14ac:dyDescent="0.25">
      <c r="B2352" s="42">
        <v>75.600092208700019</v>
      </c>
      <c r="C2352" s="42">
        <f t="shared" si="146"/>
        <v>4.3318209999995361E-2</v>
      </c>
      <c r="D2352" s="42">
        <v>451</v>
      </c>
      <c r="E2352" s="42">
        <f t="shared" si="144"/>
        <v>260</v>
      </c>
      <c r="F2352" s="42">
        <f t="shared" si="145"/>
        <v>522</v>
      </c>
      <c r="G2352" s="42">
        <f t="shared" si="147"/>
        <v>22.612105619997578</v>
      </c>
    </row>
    <row r="2353" spans="2:7" ht="15.75" x14ac:dyDescent="0.25">
      <c r="B2353" s="42">
        <v>75.556773998800026</v>
      </c>
      <c r="C2353" s="42">
        <f t="shared" si="146"/>
        <v>4.3318209899993576E-2</v>
      </c>
      <c r="D2353" s="42">
        <v>451</v>
      </c>
      <c r="E2353" s="42">
        <f t="shared" si="144"/>
        <v>260</v>
      </c>
      <c r="F2353" s="42">
        <f t="shared" si="145"/>
        <v>520</v>
      </c>
      <c r="G2353" s="42">
        <f t="shared" si="147"/>
        <v>22.52546914799666</v>
      </c>
    </row>
    <row r="2354" spans="2:7" ht="15.75" x14ac:dyDescent="0.25">
      <c r="B2354" s="42">
        <v>75.513455788900018</v>
      </c>
      <c r="C2354" s="42">
        <f t="shared" si="146"/>
        <v>4.3318209900007787E-2</v>
      </c>
      <c r="D2354" s="42">
        <v>450</v>
      </c>
      <c r="E2354" s="42">
        <f t="shared" si="144"/>
        <v>259</v>
      </c>
      <c r="F2354" s="42">
        <f t="shared" si="145"/>
        <v>519</v>
      </c>
      <c r="G2354" s="42">
        <f t="shared" si="147"/>
        <v>22.482150938104041</v>
      </c>
    </row>
    <row r="2355" spans="2:7" ht="15.75" x14ac:dyDescent="0.25">
      <c r="B2355" s="42">
        <v>75.470137578900008</v>
      </c>
      <c r="C2355" s="42">
        <f t="shared" si="146"/>
        <v>4.3318210000009572E-2</v>
      </c>
      <c r="D2355" s="42">
        <v>450</v>
      </c>
      <c r="E2355" s="42">
        <f t="shared" si="144"/>
        <v>259</v>
      </c>
      <c r="F2355" s="42">
        <f t="shared" si="145"/>
        <v>518</v>
      </c>
      <c r="G2355" s="42">
        <f t="shared" si="147"/>
        <v>22.438832780004958</v>
      </c>
    </row>
    <row r="2356" spans="2:7" ht="15.75" x14ac:dyDescent="0.25">
      <c r="B2356" s="42">
        <v>75.439506978900027</v>
      </c>
      <c r="C2356" s="42">
        <f t="shared" si="146"/>
        <v>3.0630599999980745E-2</v>
      </c>
      <c r="D2356" s="42">
        <v>450</v>
      </c>
      <c r="E2356" s="42">
        <f t="shared" si="144"/>
        <v>259</v>
      </c>
      <c r="F2356" s="42">
        <f t="shared" si="145"/>
        <v>518</v>
      </c>
      <c r="G2356" s="42">
        <f t="shared" si="147"/>
        <v>15.866650799990026</v>
      </c>
    </row>
    <row r="2357" spans="2:7" ht="15.75" x14ac:dyDescent="0.25">
      <c r="B2357" s="42">
        <v>75.39618876900002</v>
      </c>
      <c r="C2357" s="42">
        <f t="shared" si="146"/>
        <v>4.3318209900007787E-2</v>
      </c>
      <c r="D2357" s="42">
        <v>450</v>
      </c>
      <c r="E2357" s="42">
        <f t="shared" si="144"/>
        <v>259</v>
      </c>
      <c r="F2357" s="42">
        <f t="shared" si="145"/>
        <v>518</v>
      </c>
      <c r="G2357" s="42">
        <f t="shared" si="147"/>
        <v>22.438832728204034</v>
      </c>
    </row>
    <row r="2358" spans="2:7" ht="15.75" x14ac:dyDescent="0.25">
      <c r="B2358" s="42">
        <v>75.35287055900001</v>
      </c>
      <c r="C2358" s="42">
        <f t="shared" si="146"/>
        <v>4.3318210000009572E-2</v>
      </c>
      <c r="D2358" s="42">
        <v>450</v>
      </c>
      <c r="E2358" s="42">
        <f t="shared" si="144"/>
        <v>259</v>
      </c>
      <c r="F2358" s="42">
        <f t="shared" si="145"/>
        <v>518</v>
      </c>
      <c r="G2358" s="42">
        <f t="shared" si="147"/>
        <v>22.438832780004958</v>
      </c>
    </row>
    <row r="2359" spans="2:7" ht="15.75" x14ac:dyDescent="0.25">
      <c r="B2359" s="42">
        <v>75.322239959000015</v>
      </c>
      <c r="C2359" s="42">
        <f t="shared" si="146"/>
        <v>3.0630599999994956E-2</v>
      </c>
      <c r="D2359" s="42">
        <v>450</v>
      </c>
      <c r="E2359" s="42">
        <f t="shared" si="144"/>
        <v>259</v>
      </c>
      <c r="F2359" s="42">
        <f t="shared" si="145"/>
        <v>518</v>
      </c>
      <c r="G2359" s="42">
        <f t="shared" si="147"/>
        <v>15.866650799997387</v>
      </c>
    </row>
    <row r="2360" spans="2:7" ht="15.75" x14ac:dyDescent="0.25">
      <c r="B2360" s="42">
        <v>75.278921749100007</v>
      </c>
      <c r="C2360" s="42">
        <f t="shared" si="146"/>
        <v>4.3318209900007787E-2</v>
      </c>
      <c r="D2360" s="42">
        <v>450</v>
      </c>
      <c r="E2360" s="42">
        <f t="shared" si="144"/>
        <v>259</v>
      </c>
      <c r="F2360" s="42">
        <f t="shared" si="145"/>
        <v>518</v>
      </c>
      <c r="G2360" s="42">
        <f t="shared" si="147"/>
        <v>22.438832728204034</v>
      </c>
    </row>
    <row r="2361" spans="2:7" ht="15.75" x14ac:dyDescent="0.25">
      <c r="B2361" s="42">
        <v>75.235603539100012</v>
      </c>
      <c r="C2361" s="42">
        <f t="shared" si="146"/>
        <v>4.3318209999995361E-2</v>
      </c>
      <c r="D2361" s="42">
        <v>450</v>
      </c>
      <c r="E2361" s="42">
        <f t="shared" si="144"/>
        <v>259</v>
      </c>
      <c r="F2361" s="42">
        <f t="shared" si="145"/>
        <v>518</v>
      </c>
      <c r="G2361" s="42">
        <f t="shared" si="147"/>
        <v>22.438832779997597</v>
      </c>
    </row>
    <row r="2362" spans="2:7" ht="15.75" x14ac:dyDescent="0.25">
      <c r="B2362" s="42">
        <v>75.204972939100017</v>
      </c>
      <c r="C2362" s="42">
        <f t="shared" si="146"/>
        <v>3.0630599999994956E-2</v>
      </c>
      <c r="D2362" s="42">
        <v>450</v>
      </c>
      <c r="E2362" s="42">
        <f t="shared" si="144"/>
        <v>259</v>
      </c>
      <c r="F2362" s="42">
        <f t="shared" si="145"/>
        <v>518</v>
      </c>
      <c r="G2362" s="42">
        <f t="shared" si="147"/>
        <v>15.866650799997387</v>
      </c>
    </row>
    <row r="2363" spans="2:7" ht="15.75" x14ac:dyDescent="0.25">
      <c r="B2363" s="42">
        <v>75.161654729200009</v>
      </c>
      <c r="C2363" s="42">
        <f t="shared" si="146"/>
        <v>4.3318209900007787E-2</v>
      </c>
      <c r="D2363" s="42">
        <v>450</v>
      </c>
      <c r="E2363" s="42">
        <f t="shared" si="144"/>
        <v>259</v>
      </c>
      <c r="F2363" s="42">
        <f t="shared" si="145"/>
        <v>518</v>
      </c>
      <c r="G2363" s="42">
        <f t="shared" si="147"/>
        <v>22.438832728204034</v>
      </c>
    </row>
    <row r="2364" spans="2:7" ht="15.75" x14ac:dyDescent="0.25">
      <c r="B2364" s="42">
        <v>75.118336519300016</v>
      </c>
      <c r="C2364" s="42">
        <f t="shared" si="146"/>
        <v>4.3318209899993576E-2</v>
      </c>
      <c r="D2364" s="42">
        <v>450</v>
      </c>
      <c r="E2364" s="42">
        <f t="shared" si="144"/>
        <v>259</v>
      </c>
      <c r="F2364" s="42">
        <f t="shared" si="145"/>
        <v>518</v>
      </c>
      <c r="G2364" s="42">
        <f t="shared" si="147"/>
        <v>22.438832728196672</v>
      </c>
    </row>
    <row r="2365" spans="2:7" ht="15.75" x14ac:dyDescent="0.25">
      <c r="B2365" s="42">
        <v>75.07501830930002</v>
      </c>
      <c r="C2365" s="42">
        <f t="shared" si="146"/>
        <v>4.3318209999995361E-2</v>
      </c>
      <c r="D2365" s="42">
        <v>450</v>
      </c>
      <c r="E2365" s="42">
        <f t="shared" si="144"/>
        <v>259</v>
      </c>
      <c r="F2365" s="42">
        <f t="shared" si="145"/>
        <v>518</v>
      </c>
      <c r="G2365" s="42">
        <f t="shared" si="147"/>
        <v>22.438832779997597</v>
      </c>
    </row>
    <row r="2366" spans="2:7" ht="15.75" x14ac:dyDescent="0.25">
      <c r="B2366" s="42">
        <v>75.031700099400027</v>
      </c>
      <c r="C2366" s="42">
        <f t="shared" si="146"/>
        <v>4.3318209899993576E-2</v>
      </c>
      <c r="D2366" s="42">
        <v>450</v>
      </c>
      <c r="E2366" s="42">
        <f t="shared" si="144"/>
        <v>259</v>
      </c>
      <c r="F2366" s="42">
        <f t="shared" si="145"/>
        <v>518</v>
      </c>
      <c r="G2366" s="42">
        <f t="shared" si="147"/>
        <v>22.438832728196672</v>
      </c>
    </row>
    <row r="2367" spans="2:7" ht="15.75" x14ac:dyDescent="0.25">
      <c r="B2367" s="42">
        <v>74.988381889400017</v>
      </c>
      <c r="C2367" s="42">
        <f t="shared" si="146"/>
        <v>4.3318210000009572E-2</v>
      </c>
      <c r="D2367" s="42">
        <v>450</v>
      </c>
      <c r="E2367" s="42">
        <f t="shared" si="144"/>
        <v>259</v>
      </c>
      <c r="F2367" s="42">
        <f t="shared" si="145"/>
        <v>518</v>
      </c>
      <c r="G2367" s="42">
        <f t="shared" si="147"/>
        <v>22.438832780004958</v>
      </c>
    </row>
    <row r="2368" spans="2:7" ht="15.75" x14ac:dyDescent="0.25">
      <c r="B2368" s="42">
        <v>74.945063679500009</v>
      </c>
      <c r="C2368" s="42">
        <f t="shared" si="146"/>
        <v>4.3318209900007787E-2</v>
      </c>
      <c r="D2368" s="42">
        <v>448</v>
      </c>
      <c r="E2368" s="42">
        <f t="shared" si="144"/>
        <v>257</v>
      </c>
      <c r="F2368" s="42">
        <f t="shared" si="145"/>
        <v>516</v>
      </c>
      <c r="G2368" s="42">
        <f t="shared" si="147"/>
        <v>22.352196308404018</v>
      </c>
    </row>
    <row r="2369" spans="2:7" ht="15.75" x14ac:dyDescent="0.25">
      <c r="B2369" s="42">
        <v>74.914433079500014</v>
      </c>
      <c r="C2369" s="42">
        <f t="shared" si="146"/>
        <v>3.0630599999994956E-2</v>
      </c>
      <c r="D2369" s="42">
        <v>448</v>
      </c>
      <c r="E2369" s="42">
        <f t="shared" si="144"/>
        <v>257</v>
      </c>
      <c r="F2369" s="42">
        <f t="shared" si="145"/>
        <v>514</v>
      </c>
      <c r="G2369" s="42">
        <f t="shared" si="147"/>
        <v>15.744128399997408</v>
      </c>
    </row>
    <row r="2370" spans="2:7" ht="15.75" x14ac:dyDescent="0.25">
      <c r="B2370" s="42">
        <v>74.883802479500019</v>
      </c>
      <c r="C2370" s="42">
        <f t="shared" si="146"/>
        <v>3.0630599999994956E-2</v>
      </c>
      <c r="D2370" s="42">
        <v>447</v>
      </c>
      <c r="E2370" s="42">
        <f t="shared" si="144"/>
        <v>256</v>
      </c>
      <c r="F2370" s="42">
        <f t="shared" si="145"/>
        <v>513</v>
      </c>
      <c r="G2370" s="42">
        <f t="shared" si="147"/>
        <v>15.713497799997413</v>
      </c>
    </row>
    <row r="2371" spans="2:7" ht="15.75" x14ac:dyDescent="0.25">
      <c r="B2371" s="42">
        <v>74.853171879500024</v>
      </c>
      <c r="C2371" s="42">
        <f t="shared" si="146"/>
        <v>3.0630599999994956E-2</v>
      </c>
      <c r="D2371" s="42">
        <v>447</v>
      </c>
      <c r="E2371" s="42">
        <f t="shared" si="144"/>
        <v>256</v>
      </c>
      <c r="F2371" s="42">
        <f t="shared" si="145"/>
        <v>512</v>
      </c>
      <c r="G2371" s="42">
        <f t="shared" si="147"/>
        <v>15.682867199997418</v>
      </c>
    </row>
    <row r="2372" spans="2:7" ht="15.75" x14ac:dyDescent="0.25">
      <c r="B2372" s="42">
        <v>74.809853669500015</v>
      </c>
      <c r="C2372" s="42">
        <f t="shared" si="146"/>
        <v>4.3318210000009572E-2</v>
      </c>
      <c r="D2372" s="42">
        <v>447</v>
      </c>
      <c r="E2372" s="42">
        <f t="shared" si="144"/>
        <v>256</v>
      </c>
      <c r="F2372" s="42">
        <f t="shared" si="145"/>
        <v>512</v>
      </c>
      <c r="G2372" s="42">
        <f t="shared" si="147"/>
        <v>22.178923520004901</v>
      </c>
    </row>
    <row r="2373" spans="2:7" ht="15.75" x14ac:dyDescent="0.25">
      <c r="B2373" s="42">
        <v>74.766535459600021</v>
      </c>
      <c r="C2373" s="42">
        <f t="shared" si="146"/>
        <v>4.3318209899993576E-2</v>
      </c>
      <c r="D2373" s="42">
        <v>447</v>
      </c>
      <c r="E2373" s="42">
        <f t="shared" ref="E2373:E2436" si="148">D2373-191</f>
        <v>256</v>
      </c>
      <c r="F2373" s="42">
        <f t="shared" ref="F2373:F2436" si="149">E2373+E2372</f>
        <v>512</v>
      </c>
      <c r="G2373" s="42">
        <f t="shared" si="147"/>
        <v>22.178923468796711</v>
      </c>
    </row>
    <row r="2374" spans="2:7" ht="15.75" x14ac:dyDescent="0.25">
      <c r="B2374" s="42">
        <v>74.735904859600012</v>
      </c>
      <c r="C2374" s="42">
        <f t="shared" ref="C2374:C2437" si="150">B2373-B2374</f>
        <v>3.0630600000009167E-2</v>
      </c>
      <c r="D2374" s="42">
        <v>447</v>
      </c>
      <c r="E2374" s="42">
        <f t="shared" si="148"/>
        <v>256</v>
      </c>
      <c r="F2374" s="42">
        <f t="shared" si="149"/>
        <v>512</v>
      </c>
      <c r="G2374" s="42">
        <f t="shared" si="147"/>
        <v>15.682867200004694</v>
      </c>
    </row>
    <row r="2375" spans="2:7" ht="15.75" x14ac:dyDescent="0.25">
      <c r="B2375" s="42">
        <v>74.692586649700019</v>
      </c>
      <c r="C2375" s="42">
        <f t="shared" si="150"/>
        <v>4.3318209899993576E-2</v>
      </c>
      <c r="D2375" s="42">
        <v>447</v>
      </c>
      <c r="E2375" s="42">
        <f t="shared" si="148"/>
        <v>256</v>
      </c>
      <c r="F2375" s="42">
        <f t="shared" si="149"/>
        <v>512</v>
      </c>
      <c r="G2375" s="42">
        <f t="shared" ref="G2375:G2438" si="151">F2375*C2375</f>
        <v>22.178923468796711</v>
      </c>
    </row>
    <row r="2376" spans="2:7" ht="15.75" x14ac:dyDescent="0.25">
      <c r="B2376" s="42">
        <v>74.661956049700024</v>
      </c>
      <c r="C2376" s="42">
        <f t="shared" si="150"/>
        <v>3.0630599999994956E-2</v>
      </c>
      <c r="D2376" s="42">
        <v>447</v>
      </c>
      <c r="E2376" s="42">
        <f t="shared" si="148"/>
        <v>256</v>
      </c>
      <c r="F2376" s="42">
        <f t="shared" si="149"/>
        <v>512</v>
      </c>
      <c r="G2376" s="42">
        <f t="shared" si="151"/>
        <v>15.682867199997418</v>
      </c>
    </row>
    <row r="2377" spans="2:7" ht="15.75" x14ac:dyDescent="0.25">
      <c r="B2377" s="42">
        <v>74.631325449700014</v>
      </c>
      <c r="C2377" s="42">
        <f t="shared" si="150"/>
        <v>3.0630600000009167E-2</v>
      </c>
      <c r="D2377" s="42">
        <v>447</v>
      </c>
      <c r="E2377" s="42">
        <f t="shared" si="148"/>
        <v>256</v>
      </c>
      <c r="F2377" s="42">
        <f t="shared" si="149"/>
        <v>512</v>
      </c>
      <c r="G2377" s="42">
        <f t="shared" si="151"/>
        <v>15.682867200004694</v>
      </c>
    </row>
    <row r="2378" spans="2:7" ht="15.75" x14ac:dyDescent="0.25">
      <c r="B2378" s="42">
        <v>74.588007239700019</v>
      </c>
      <c r="C2378" s="42">
        <f t="shared" si="150"/>
        <v>4.3318209999995361E-2</v>
      </c>
      <c r="D2378" s="42">
        <v>447</v>
      </c>
      <c r="E2378" s="42">
        <f t="shared" si="148"/>
        <v>256</v>
      </c>
      <c r="F2378" s="42">
        <f t="shared" si="149"/>
        <v>512</v>
      </c>
      <c r="G2378" s="42">
        <f t="shared" si="151"/>
        <v>22.178923519997625</v>
      </c>
    </row>
    <row r="2379" spans="2:7" ht="15.75" x14ac:dyDescent="0.25">
      <c r="B2379" s="42">
        <v>74.544689029800026</v>
      </c>
      <c r="C2379" s="42">
        <f t="shared" si="150"/>
        <v>4.3318209899993576E-2</v>
      </c>
      <c r="D2379" s="42">
        <v>447</v>
      </c>
      <c r="E2379" s="42">
        <f t="shared" si="148"/>
        <v>256</v>
      </c>
      <c r="F2379" s="42">
        <f t="shared" si="149"/>
        <v>512</v>
      </c>
      <c r="G2379" s="42">
        <f t="shared" si="151"/>
        <v>22.178923468796711</v>
      </c>
    </row>
    <row r="2380" spans="2:7" ht="15.75" x14ac:dyDescent="0.25">
      <c r="B2380" s="42">
        <v>74.514058429800016</v>
      </c>
      <c r="C2380" s="42">
        <f t="shared" si="150"/>
        <v>3.0630600000009167E-2</v>
      </c>
      <c r="D2380" s="42">
        <v>447</v>
      </c>
      <c r="E2380" s="42">
        <f t="shared" si="148"/>
        <v>256</v>
      </c>
      <c r="F2380" s="42">
        <f t="shared" si="149"/>
        <v>512</v>
      </c>
      <c r="G2380" s="42">
        <f t="shared" si="151"/>
        <v>15.682867200004694</v>
      </c>
    </row>
    <row r="2381" spans="2:7" ht="15.75" x14ac:dyDescent="0.25">
      <c r="B2381" s="42">
        <v>74.470740219800021</v>
      </c>
      <c r="C2381" s="42">
        <f t="shared" si="150"/>
        <v>4.3318209999995361E-2</v>
      </c>
      <c r="D2381" s="42">
        <v>447</v>
      </c>
      <c r="E2381" s="42">
        <f t="shared" si="148"/>
        <v>256</v>
      </c>
      <c r="F2381" s="42">
        <f t="shared" si="149"/>
        <v>512</v>
      </c>
      <c r="G2381" s="42">
        <f t="shared" si="151"/>
        <v>22.178923519997625</v>
      </c>
    </row>
    <row r="2382" spans="2:7" ht="15.75" x14ac:dyDescent="0.25">
      <c r="B2382" s="42">
        <v>74.427422009900027</v>
      </c>
      <c r="C2382" s="42">
        <f t="shared" si="150"/>
        <v>4.3318209899993576E-2</v>
      </c>
      <c r="D2382" s="42">
        <v>447</v>
      </c>
      <c r="E2382" s="42">
        <f t="shared" si="148"/>
        <v>256</v>
      </c>
      <c r="F2382" s="42">
        <f t="shared" si="149"/>
        <v>512</v>
      </c>
      <c r="G2382" s="42">
        <f t="shared" si="151"/>
        <v>22.178923468796711</v>
      </c>
    </row>
    <row r="2383" spans="2:7" ht="15.75" x14ac:dyDescent="0.25">
      <c r="B2383" s="42">
        <v>74.396791409900018</v>
      </c>
      <c r="C2383" s="42">
        <f t="shared" si="150"/>
        <v>3.0630600000009167E-2</v>
      </c>
      <c r="D2383" s="42">
        <v>447</v>
      </c>
      <c r="E2383" s="42">
        <f t="shared" si="148"/>
        <v>256</v>
      </c>
      <c r="F2383" s="42">
        <f t="shared" si="149"/>
        <v>512</v>
      </c>
      <c r="G2383" s="42">
        <f t="shared" si="151"/>
        <v>15.682867200004694</v>
      </c>
    </row>
    <row r="2384" spans="2:7" ht="15.75" x14ac:dyDescent="0.25">
      <c r="B2384" s="42">
        <v>74.366160809900009</v>
      </c>
      <c r="C2384" s="42">
        <f t="shared" si="150"/>
        <v>3.0630600000009167E-2</v>
      </c>
      <c r="D2384" s="42">
        <v>447</v>
      </c>
      <c r="E2384" s="42">
        <f t="shared" si="148"/>
        <v>256</v>
      </c>
      <c r="F2384" s="42">
        <f t="shared" si="149"/>
        <v>512</v>
      </c>
      <c r="G2384" s="42">
        <f t="shared" si="151"/>
        <v>15.682867200004694</v>
      </c>
    </row>
    <row r="2385" spans="2:7" ht="15.75" x14ac:dyDescent="0.25">
      <c r="B2385" s="42">
        <v>74.335530209900028</v>
      </c>
      <c r="C2385" s="42">
        <f t="shared" si="150"/>
        <v>3.0630599999980745E-2</v>
      </c>
      <c r="D2385" s="42">
        <v>447</v>
      </c>
      <c r="E2385" s="42">
        <f t="shared" si="148"/>
        <v>256</v>
      </c>
      <c r="F2385" s="42">
        <f t="shared" si="149"/>
        <v>512</v>
      </c>
      <c r="G2385" s="42">
        <f t="shared" si="151"/>
        <v>15.682867199990142</v>
      </c>
    </row>
    <row r="2386" spans="2:7" ht="15.75" x14ac:dyDescent="0.25">
      <c r="B2386" s="42">
        <v>74.304899609900019</v>
      </c>
      <c r="C2386" s="42">
        <f t="shared" si="150"/>
        <v>3.0630600000009167E-2</v>
      </c>
      <c r="D2386" s="42">
        <v>447</v>
      </c>
      <c r="E2386" s="42">
        <f t="shared" si="148"/>
        <v>256</v>
      </c>
      <c r="F2386" s="42">
        <f t="shared" si="149"/>
        <v>512</v>
      </c>
      <c r="G2386" s="42">
        <f t="shared" si="151"/>
        <v>15.682867200004694</v>
      </c>
    </row>
    <row r="2387" spans="2:7" ht="15.75" x14ac:dyDescent="0.25">
      <c r="B2387" s="42">
        <v>74.261581399900024</v>
      </c>
      <c r="C2387" s="42">
        <f t="shared" si="150"/>
        <v>4.3318209999995361E-2</v>
      </c>
      <c r="D2387" s="42">
        <v>447</v>
      </c>
      <c r="E2387" s="42">
        <f t="shared" si="148"/>
        <v>256</v>
      </c>
      <c r="F2387" s="42">
        <f t="shared" si="149"/>
        <v>512</v>
      </c>
      <c r="G2387" s="42">
        <f t="shared" si="151"/>
        <v>22.178923519997625</v>
      </c>
    </row>
    <row r="2388" spans="2:7" ht="15.75" x14ac:dyDescent="0.25">
      <c r="B2388" s="42">
        <v>74.218263190000016</v>
      </c>
      <c r="C2388" s="42">
        <f t="shared" si="150"/>
        <v>4.3318209900007787E-2</v>
      </c>
      <c r="D2388" s="42">
        <v>445</v>
      </c>
      <c r="E2388" s="42">
        <f t="shared" si="148"/>
        <v>254</v>
      </c>
      <c r="F2388" s="42">
        <f t="shared" si="149"/>
        <v>510</v>
      </c>
      <c r="G2388" s="42">
        <f t="shared" si="151"/>
        <v>22.092287049003971</v>
      </c>
    </row>
    <row r="2389" spans="2:7" ht="15.75" x14ac:dyDescent="0.25">
      <c r="B2389" s="42">
        <v>74.187632590000021</v>
      </c>
      <c r="C2389" s="42">
        <f t="shared" si="150"/>
        <v>3.0630599999994956E-2</v>
      </c>
      <c r="D2389" s="42">
        <v>445</v>
      </c>
      <c r="E2389" s="42">
        <f t="shared" si="148"/>
        <v>254</v>
      </c>
      <c r="F2389" s="42">
        <f t="shared" si="149"/>
        <v>508</v>
      </c>
      <c r="G2389" s="42">
        <f t="shared" si="151"/>
        <v>15.560344799997438</v>
      </c>
    </row>
    <row r="2390" spans="2:7" ht="15.75" x14ac:dyDescent="0.25">
      <c r="B2390" s="42">
        <v>74.144314380000026</v>
      </c>
      <c r="C2390" s="42">
        <f t="shared" si="150"/>
        <v>4.3318209999995361E-2</v>
      </c>
      <c r="D2390" s="42">
        <v>445</v>
      </c>
      <c r="E2390" s="42">
        <f t="shared" si="148"/>
        <v>254</v>
      </c>
      <c r="F2390" s="42">
        <f t="shared" si="149"/>
        <v>508</v>
      </c>
      <c r="G2390" s="42">
        <f t="shared" si="151"/>
        <v>22.005650679997643</v>
      </c>
    </row>
    <row r="2391" spans="2:7" ht="15.75" x14ac:dyDescent="0.25">
      <c r="B2391" s="42">
        <v>74.100996170100018</v>
      </c>
      <c r="C2391" s="42">
        <f t="shared" si="150"/>
        <v>4.3318209900007787E-2</v>
      </c>
      <c r="D2391" s="42">
        <v>445</v>
      </c>
      <c r="E2391" s="42">
        <f t="shared" si="148"/>
        <v>254</v>
      </c>
      <c r="F2391" s="42">
        <f t="shared" si="149"/>
        <v>508</v>
      </c>
      <c r="G2391" s="42">
        <f t="shared" si="151"/>
        <v>22.005650629203956</v>
      </c>
    </row>
    <row r="2392" spans="2:7" ht="15.75" x14ac:dyDescent="0.25">
      <c r="B2392" s="42">
        <v>74.070365570100023</v>
      </c>
      <c r="C2392" s="42">
        <f t="shared" si="150"/>
        <v>3.0630599999994956E-2</v>
      </c>
      <c r="D2392" s="42">
        <v>445</v>
      </c>
      <c r="E2392" s="42">
        <f t="shared" si="148"/>
        <v>254</v>
      </c>
      <c r="F2392" s="42">
        <f t="shared" si="149"/>
        <v>508</v>
      </c>
      <c r="G2392" s="42">
        <f t="shared" si="151"/>
        <v>15.560344799997438</v>
      </c>
    </row>
    <row r="2393" spans="2:7" ht="15.75" x14ac:dyDescent="0.25">
      <c r="B2393" s="42">
        <v>74.039734970100014</v>
      </c>
      <c r="C2393" s="42">
        <f t="shared" si="150"/>
        <v>3.0630600000009167E-2</v>
      </c>
      <c r="D2393" s="42">
        <v>445</v>
      </c>
      <c r="E2393" s="42">
        <f t="shared" si="148"/>
        <v>254</v>
      </c>
      <c r="F2393" s="42">
        <f t="shared" si="149"/>
        <v>508</v>
      </c>
      <c r="G2393" s="42">
        <f t="shared" si="151"/>
        <v>15.560344800004657</v>
      </c>
    </row>
    <row r="2394" spans="2:7" ht="15.75" x14ac:dyDescent="0.25">
      <c r="B2394" s="42">
        <v>74.009104370100019</v>
      </c>
      <c r="C2394" s="42">
        <f t="shared" si="150"/>
        <v>3.0630599999994956E-2</v>
      </c>
      <c r="D2394" s="42">
        <v>445</v>
      </c>
      <c r="E2394" s="42">
        <f t="shared" si="148"/>
        <v>254</v>
      </c>
      <c r="F2394" s="42">
        <f t="shared" si="149"/>
        <v>508</v>
      </c>
      <c r="G2394" s="42">
        <f t="shared" si="151"/>
        <v>15.560344799997438</v>
      </c>
    </row>
    <row r="2395" spans="2:7" ht="15.75" x14ac:dyDescent="0.25">
      <c r="B2395" s="42">
        <v>73.97847377010001</v>
      </c>
      <c r="C2395" s="42">
        <f t="shared" si="150"/>
        <v>3.0630600000009167E-2</v>
      </c>
      <c r="D2395" s="42">
        <v>445</v>
      </c>
      <c r="E2395" s="42">
        <f t="shared" si="148"/>
        <v>254</v>
      </c>
      <c r="F2395" s="42">
        <f t="shared" si="149"/>
        <v>508</v>
      </c>
      <c r="G2395" s="42">
        <f t="shared" si="151"/>
        <v>15.560344800004657</v>
      </c>
    </row>
    <row r="2396" spans="2:7" ht="15.75" x14ac:dyDescent="0.25">
      <c r="B2396" s="42">
        <v>73.947843170100015</v>
      </c>
      <c r="C2396" s="42">
        <f t="shared" si="150"/>
        <v>3.0630599999994956E-2</v>
      </c>
      <c r="D2396" s="42">
        <v>445</v>
      </c>
      <c r="E2396" s="42">
        <f t="shared" si="148"/>
        <v>254</v>
      </c>
      <c r="F2396" s="42">
        <f t="shared" si="149"/>
        <v>508</v>
      </c>
      <c r="G2396" s="42">
        <f t="shared" si="151"/>
        <v>15.560344799997438</v>
      </c>
    </row>
    <row r="2397" spans="2:7" ht="15.75" x14ac:dyDescent="0.25">
      <c r="B2397" s="42">
        <v>73.904524960200021</v>
      </c>
      <c r="C2397" s="42">
        <f t="shared" si="150"/>
        <v>4.3318209899993576E-2</v>
      </c>
      <c r="D2397" s="42">
        <v>445</v>
      </c>
      <c r="E2397" s="42">
        <f t="shared" si="148"/>
        <v>254</v>
      </c>
      <c r="F2397" s="42">
        <f t="shared" si="149"/>
        <v>508</v>
      </c>
      <c r="G2397" s="42">
        <f t="shared" si="151"/>
        <v>22.005650629196737</v>
      </c>
    </row>
    <row r="2398" spans="2:7" ht="15.75" x14ac:dyDescent="0.25">
      <c r="B2398" s="42">
        <v>73.861206750200012</v>
      </c>
      <c r="C2398" s="42">
        <f t="shared" si="150"/>
        <v>4.3318210000009572E-2</v>
      </c>
      <c r="D2398" s="42">
        <v>445</v>
      </c>
      <c r="E2398" s="42">
        <f t="shared" si="148"/>
        <v>254</v>
      </c>
      <c r="F2398" s="42">
        <f t="shared" si="149"/>
        <v>508</v>
      </c>
      <c r="G2398" s="42">
        <f t="shared" si="151"/>
        <v>22.005650680004862</v>
      </c>
    </row>
    <row r="2399" spans="2:7" ht="15.75" x14ac:dyDescent="0.25">
      <c r="B2399" s="42">
        <v>73.817888540300018</v>
      </c>
      <c r="C2399" s="42">
        <f t="shared" si="150"/>
        <v>4.3318209899993576E-2</v>
      </c>
      <c r="D2399" s="42">
        <v>445</v>
      </c>
      <c r="E2399" s="42">
        <f t="shared" si="148"/>
        <v>254</v>
      </c>
      <c r="F2399" s="42">
        <f t="shared" si="149"/>
        <v>508</v>
      </c>
      <c r="G2399" s="42">
        <f t="shared" si="151"/>
        <v>22.005650629196737</v>
      </c>
    </row>
    <row r="2400" spans="2:7" ht="15.75" x14ac:dyDescent="0.25">
      <c r="B2400" s="42">
        <v>73.774570330300023</v>
      </c>
      <c r="C2400" s="42">
        <f t="shared" si="150"/>
        <v>4.3318209999995361E-2</v>
      </c>
      <c r="D2400" s="42">
        <v>445</v>
      </c>
      <c r="E2400" s="42">
        <f t="shared" si="148"/>
        <v>254</v>
      </c>
      <c r="F2400" s="42">
        <f t="shared" si="149"/>
        <v>508</v>
      </c>
      <c r="G2400" s="42">
        <f t="shared" si="151"/>
        <v>22.005650679997643</v>
      </c>
    </row>
    <row r="2401" spans="2:7" ht="15.75" x14ac:dyDescent="0.25">
      <c r="B2401" s="42">
        <v>73.743939730300013</v>
      </c>
      <c r="C2401" s="42">
        <f t="shared" si="150"/>
        <v>3.0630600000009167E-2</v>
      </c>
      <c r="D2401" s="42">
        <v>445</v>
      </c>
      <c r="E2401" s="42">
        <f t="shared" si="148"/>
        <v>254</v>
      </c>
      <c r="F2401" s="42">
        <f t="shared" si="149"/>
        <v>508</v>
      </c>
      <c r="G2401" s="42">
        <f t="shared" si="151"/>
        <v>15.560344800004657</v>
      </c>
    </row>
    <row r="2402" spans="2:7" ht="15.75" x14ac:dyDescent="0.25">
      <c r="B2402" s="42">
        <v>73.70062152040002</v>
      </c>
      <c r="C2402" s="42">
        <f t="shared" si="150"/>
        <v>4.3318209899993576E-2</v>
      </c>
      <c r="D2402" s="42">
        <v>445</v>
      </c>
      <c r="E2402" s="42">
        <f t="shared" si="148"/>
        <v>254</v>
      </c>
      <c r="F2402" s="42">
        <f t="shared" si="149"/>
        <v>508</v>
      </c>
      <c r="G2402" s="42">
        <f t="shared" si="151"/>
        <v>22.005650629196737</v>
      </c>
    </row>
    <row r="2403" spans="2:7" ht="15.75" x14ac:dyDescent="0.25">
      <c r="B2403" s="42">
        <v>73.657303310400025</v>
      </c>
      <c r="C2403" s="42">
        <f t="shared" si="150"/>
        <v>4.3318209999995361E-2</v>
      </c>
      <c r="D2403" s="42">
        <v>445</v>
      </c>
      <c r="E2403" s="42">
        <f t="shared" si="148"/>
        <v>254</v>
      </c>
      <c r="F2403" s="42">
        <f t="shared" si="149"/>
        <v>508</v>
      </c>
      <c r="G2403" s="42">
        <f t="shared" si="151"/>
        <v>22.005650679997643</v>
      </c>
    </row>
    <row r="2404" spans="2:7" ht="15.75" x14ac:dyDescent="0.25">
      <c r="B2404" s="42">
        <v>73.613985100500017</v>
      </c>
      <c r="C2404" s="42">
        <f t="shared" si="150"/>
        <v>4.3318209900007787E-2</v>
      </c>
      <c r="D2404" s="42">
        <v>445</v>
      </c>
      <c r="E2404" s="42">
        <f t="shared" si="148"/>
        <v>254</v>
      </c>
      <c r="F2404" s="42">
        <f t="shared" si="149"/>
        <v>508</v>
      </c>
      <c r="G2404" s="42">
        <f t="shared" si="151"/>
        <v>22.005650629203956</v>
      </c>
    </row>
    <row r="2405" spans="2:7" ht="15.75" x14ac:dyDescent="0.25">
      <c r="B2405" s="42">
        <v>73.570666890600009</v>
      </c>
      <c r="C2405" s="42">
        <f t="shared" si="150"/>
        <v>4.3318209900007787E-2</v>
      </c>
      <c r="D2405" s="42">
        <v>445</v>
      </c>
      <c r="E2405" s="42">
        <f t="shared" si="148"/>
        <v>254</v>
      </c>
      <c r="F2405" s="42">
        <f t="shared" si="149"/>
        <v>508</v>
      </c>
      <c r="G2405" s="42">
        <f t="shared" si="151"/>
        <v>22.005650629203956</v>
      </c>
    </row>
    <row r="2406" spans="2:7" ht="15.75" x14ac:dyDescent="0.25">
      <c r="B2406" s="42">
        <v>73.527348680600014</v>
      </c>
      <c r="C2406" s="42">
        <f t="shared" si="150"/>
        <v>4.3318209999995361E-2</v>
      </c>
      <c r="D2406" s="42">
        <v>444</v>
      </c>
      <c r="E2406" s="42">
        <f t="shared" si="148"/>
        <v>253</v>
      </c>
      <c r="F2406" s="42">
        <f t="shared" si="149"/>
        <v>507</v>
      </c>
      <c r="G2406" s="42">
        <f t="shared" si="151"/>
        <v>21.962332469997648</v>
      </c>
    </row>
    <row r="2407" spans="2:7" ht="15.75" x14ac:dyDescent="0.25">
      <c r="B2407" s="42">
        <v>73.496718080600019</v>
      </c>
      <c r="C2407" s="42">
        <f t="shared" si="150"/>
        <v>3.0630599999994956E-2</v>
      </c>
      <c r="D2407" s="42">
        <v>444</v>
      </c>
      <c r="E2407" s="42">
        <f t="shared" si="148"/>
        <v>253</v>
      </c>
      <c r="F2407" s="42">
        <f t="shared" si="149"/>
        <v>506</v>
      </c>
      <c r="G2407" s="42">
        <f t="shared" si="151"/>
        <v>15.499083599997448</v>
      </c>
    </row>
    <row r="2408" spans="2:7" ht="15.75" x14ac:dyDescent="0.25">
      <c r="B2408" s="42">
        <v>73.466087480600024</v>
      </c>
      <c r="C2408" s="42">
        <f t="shared" si="150"/>
        <v>3.0630599999994956E-2</v>
      </c>
      <c r="D2408" s="42">
        <v>443</v>
      </c>
      <c r="E2408" s="42">
        <f t="shared" si="148"/>
        <v>252</v>
      </c>
      <c r="F2408" s="42">
        <f t="shared" si="149"/>
        <v>505</v>
      </c>
      <c r="G2408" s="42">
        <f t="shared" si="151"/>
        <v>15.468452999997453</v>
      </c>
    </row>
    <row r="2409" spans="2:7" ht="15.75" x14ac:dyDescent="0.25">
      <c r="B2409" s="42">
        <v>73.435456880600015</v>
      </c>
      <c r="C2409" s="42">
        <f t="shared" si="150"/>
        <v>3.0630600000009167E-2</v>
      </c>
      <c r="D2409" s="42">
        <v>443</v>
      </c>
      <c r="E2409" s="42">
        <f t="shared" si="148"/>
        <v>252</v>
      </c>
      <c r="F2409" s="42">
        <f t="shared" si="149"/>
        <v>504</v>
      </c>
      <c r="G2409" s="42">
        <f t="shared" si="151"/>
        <v>15.43782240000462</v>
      </c>
    </row>
    <row r="2410" spans="2:7" ht="15.75" x14ac:dyDescent="0.25">
      <c r="B2410" s="42">
        <v>73.404826280600005</v>
      </c>
      <c r="C2410" s="42">
        <f t="shared" si="150"/>
        <v>3.0630600000009167E-2</v>
      </c>
      <c r="D2410" s="42">
        <v>443</v>
      </c>
      <c r="E2410" s="42">
        <f t="shared" si="148"/>
        <v>252</v>
      </c>
      <c r="F2410" s="42">
        <f t="shared" si="149"/>
        <v>504</v>
      </c>
      <c r="G2410" s="42">
        <f t="shared" si="151"/>
        <v>15.43782240000462</v>
      </c>
    </row>
    <row r="2411" spans="2:7" ht="15.75" x14ac:dyDescent="0.25">
      <c r="B2411" s="42">
        <v>73.374195680600025</v>
      </c>
      <c r="C2411" s="42">
        <f t="shared" si="150"/>
        <v>3.0630599999980745E-2</v>
      </c>
      <c r="D2411" s="42">
        <v>443</v>
      </c>
      <c r="E2411" s="42">
        <f t="shared" si="148"/>
        <v>252</v>
      </c>
      <c r="F2411" s="42">
        <f t="shared" si="149"/>
        <v>504</v>
      </c>
      <c r="G2411" s="42">
        <f t="shared" si="151"/>
        <v>15.437822399990296</v>
      </c>
    </row>
    <row r="2412" spans="2:7" ht="15.75" x14ac:dyDescent="0.25">
      <c r="B2412" s="42">
        <v>73.330877470700017</v>
      </c>
      <c r="C2412" s="42">
        <f t="shared" si="150"/>
        <v>4.3318209900007787E-2</v>
      </c>
      <c r="D2412" s="42">
        <v>443</v>
      </c>
      <c r="E2412" s="42">
        <f t="shared" si="148"/>
        <v>252</v>
      </c>
      <c r="F2412" s="42">
        <f t="shared" si="149"/>
        <v>504</v>
      </c>
      <c r="G2412" s="42">
        <f t="shared" si="151"/>
        <v>21.832377789603925</v>
      </c>
    </row>
    <row r="2413" spans="2:7" ht="15.75" x14ac:dyDescent="0.25">
      <c r="B2413" s="42">
        <v>73.300246870700022</v>
      </c>
      <c r="C2413" s="42">
        <f t="shared" si="150"/>
        <v>3.0630599999994956E-2</v>
      </c>
      <c r="D2413" s="42">
        <v>443</v>
      </c>
      <c r="E2413" s="42">
        <f t="shared" si="148"/>
        <v>252</v>
      </c>
      <c r="F2413" s="42">
        <f t="shared" si="149"/>
        <v>504</v>
      </c>
      <c r="G2413" s="42">
        <f t="shared" si="151"/>
        <v>15.437822399997458</v>
      </c>
    </row>
    <row r="2414" spans="2:7" ht="15.75" x14ac:dyDescent="0.25">
      <c r="B2414" s="42">
        <v>73.269616270700013</v>
      </c>
      <c r="C2414" s="42">
        <f t="shared" si="150"/>
        <v>3.0630600000009167E-2</v>
      </c>
      <c r="D2414" s="42">
        <v>443</v>
      </c>
      <c r="E2414" s="42">
        <f t="shared" si="148"/>
        <v>252</v>
      </c>
      <c r="F2414" s="42">
        <f t="shared" si="149"/>
        <v>504</v>
      </c>
      <c r="G2414" s="42">
        <f t="shared" si="151"/>
        <v>15.43782240000462</v>
      </c>
    </row>
    <row r="2415" spans="2:7" ht="15.75" x14ac:dyDescent="0.25">
      <c r="B2415" s="42">
        <v>73.238985670700018</v>
      </c>
      <c r="C2415" s="42">
        <f t="shared" si="150"/>
        <v>3.0630599999994956E-2</v>
      </c>
      <c r="D2415" s="42">
        <v>443</v>
      </c>
      <c r="E2415" s="42">
        <f t="shared" si="148"/>
        <v>252</v>
      </c>
      <c r="F2415" s="42">
        <f t="shared" si="149"/>
        <v>504</v>
      </c>
      <c r="G2415" s="42">
        <f t="shared" si="151"/>
        <v>15.437822399997458</v>
      </c>
    </row>
    <row r="2416" spans="2:7" ht="15.75" x14ac:dyDescent="0.25">
      <c r="B2416" s="42">
        <v>73.208355070700023</v>
      </c>
      <c r="C2416" s="42">
        <f t="shared" si="150"/>
        <v>3.0630599999994956E-2</v>
      </c>
      <c r="D2416" s="42">
        <v>443</v>
      </c>
      <c r="E2416" s="42">
        <f t="shared" si="148"/>
        <v>252</v>
      </c>
      <c r="F2416" s="42">
        <f t="shared" si="149"/>
        <v>504</v>
      </c>
      <c r="G2416" s="42">
        <f t="shared" si="151"/>
        <v>15.437822399997458</v>
      </c>
    </row>
    <row r="2417" spans="2:7" ht="15.75" x14ac:dyDescent="0.25">
      <c r="B2417" s="42">
        <v>73.177724470700014</v>
      </c>
      <c r="C2417" s="42">
        <f t="shared" si="150"/>
        <v>3.0630600000009167E-2</v>
      </c>
      <c r="D2417" s="42">
        <v>443</v>
      </c>
      <c r="E2417" s="42">
        <f t="shared" si="148"/>
        <v>252</v>
      </c>
      <c r="F2417" s="42">
        <f t="shared" si="149"/>
        <v>504</v>
      </c>
      <c r="G2417" s="42">
        <f t="shared" si="151"/>
        <v>15.43782240000462</v>
      </c>
    </row>
    <row r="2418" spans="2:7" ht="15.75" x14ac:dyDescent="0.25">
      <c r="B2418" s="42">
        <v>73.147093870700019</v>
      </c>
      <c r="C2418" s="42">
        <f t="shared" si="150"/>
        <v>3.0630599999994956E-2</v>
      </c>
      <c r="D2418" s="42">
        <v>443</v>
      </c>
      <c r="E2418" s="42">
        <f t="shared" si="148"/>
        <v>252</v>
      </c>
      <c r="F2418" s="42">
        <f t="shared" si="149"/>
        <v>504</v>
      </c>
      <c r="G2418" s="42">
        <f t="shared" si="151"/>
        <v>15.437822399997458</v>
      </c>
    </row>
    <row r="2419" spans="2:7" ht="15.75" x14ac:dyDescent="0.25">
      <c r="B2419" s="42">
        <v>73.103775660700023</v>
      </c>
      <c r="C2419" s="42">
        <f t="shared" si="150"/>
        <v>4.3318209999995361E-2</v>
      </c>
      <c r="D2419" s="42">
        <v>443</v>
      </c>
      <c r="E2419" s="42">
        <f t="shared" si="148"/>
        <v>252</v>
      </c>
      <c r="F2419" s="42">
        <f t="shared" si="149"/>
        <v>504</v>
      </c>
      <c r="G2419" s="42">
        <f t="shared" si="151"/>
        <v>21.832377839997662</v>
      </c>
    </row>
    <row r="2420" spans="2:7" ht="15.75" x14ac:dyDescent="0.25">
      <c r="B2420" s="42">
        <v>73.060457450800016</v>
      </c>
      <c r="C2420" s="42">
        <f t="shared" si="150"/>
        <v>4.3318209900007787E-2</v>
      </c>
      <c r="D2420" s="42">
        <v>443</v>
      </c>
      <c r="E2420" s="42">
        <f t="shared" si="148"/>
        <v>252</v>
      </c>
      <c r="F2420" s="42">
        <f t="shared" si="149"/>
        <v>504</v>
      </c>
      <c r="G2420" s="42">
        <f t="shared" si="151"/>
        <v>21.832377789603925</v>
      </c>
    </row>
    <row r="2421" spans="2:7" ht="15.75" x14ac:dyDescent="0.25">
      <c r="B2421" s="42">
        <v>73.029826850800021</v>
      </c>
      <c r="C2421" s="42">
        <f t="shared" si="150"/>
        <v>3.0630599999994956E-2</v>
      </c>
      <c r="D2421" s="42">
        <v>443</v>
      </c>
      <c r="E2421" s="42">
        <f t="shared" si="148"/>
        <v>252</v>
      </c>
      <c r="F2421" s="42">
        <f t="shared" si="149"/>
        <v>504</v>
      </c>
      <c r="G2421" s="42">
        <f t="shared" si="151"/>
        <v>15.437822399997458</v>
      </c>
    </row>
    <row r="2422" spans="2:7" ht="15.75" x14ac:dyDescent="0.25">
      <c r="B2422" s="42">
        <v>72.986508640800025</v>
      </c>
      <c r="C2422" s="42">
        <f t="shared" si="150"/>
        <v>4.3318209999995361E-2</v>
      </c>
      <c r="D2422" s="42">
        <v>443</v>
      </c>
      <c r="E2422" s="42">
        <f t="shared" si="148"/>
        <v>252</v>
      </c>
      <c r="F2422" s="42">
        <f t="shared" si="149"/>
        <v>504</v>
      </c>
      <c r="G2422" s="42">
        <f t="shared" si="151"/>
        <v>21.832377839997662</v>
      </c>
    </row>
    <row r="2423" spans="2:7" ht="15.75" x14ac:dyDescent="0.25">
      <c r="B2423" s="42">
        <v>72.943190430900017</v>
      </c>
      <c r="C2423" s="42">
        <f t="shared" si="150"/>
        <v>4.3318209900007787E-2</v>
      </c>
      <c r="D2423" s="42">
        <v>443</v>
      </c>
      <c r="E2423" s="42">
        <f t="shared" si="148"/>
        <v>252</v>
      </c>
      <c r="F2423" s="42">
        <f t="shared" si="149"/>
        <v>504</v>
      </c>
      <c r="G2423" s="42">
        <f t="shared" si="151"/>
        <v>21.832377789603925</v>
      </c>
    </row>
    <row r="2424" spans="2:7" ht="15.75" x14ac:dyDescent="0.25">
      <c r="B2424" s="42">
        <v>72.899872220900022</v>
      </c>
      <c r="C2424" s="42">
        <f t="shared" si="150"/>
        <v>4.3318209999995361E-2</v>
      </c>
      <c r="D2424" s="42">
        <v>443</v>
      </c>
      <c r="E2424" s="42">
        <f t="shared" si="148"/>
        <v>252</v>
      </c>
      <c r="F2424" s="42">
        <f t="shared" si="149"/>
        <v>504</v>
      </c>
      <c r="G2424" s="42">
        <f t="shared" si="151"/>
        <v>21.832377839997662</v>
      </c>
    </row>
    <row r="2425" spans="2:7" ht="15.75" x14ac:dyDescent="0.25">
      <c r="B2425" s="42">
        <v>72.856554011000014</v>
      </c>
      <c r="C2425" s="42">
        <f t="shared" si="150"/>
        <v>4.3318209900007787E-2</v>
      </c>
      <c r="D2425" s="42">
        <v>443</v>
      </c>
      <c r="E2425" s="42">
        <f t="shared" si="148"/>
        <v>252</v>
      </c>
      <c r="F2425" s="42">
        <f t="shared" si="149"/>
        <v>504</v>
      </c>
      <c r="G2425" s="42">
        <f t="shared" si="151"/>
        <v>21.832377789603925</v>
      </c>
    </row>
    <row r="2426" spans="2:7" ht="15.75" x14ac:dyDescent="0.25">
      <c r="B2426" s="42">
        <v>72.813235801100021</v>
      </c>
      <c r="C2426" s="42">
        <f t="shared" si="150"/>
        <v>4.3318209899993576E-2</v>
      </c>
      <c r="D2426" s="42">
        <v>443</v>
      </c>
      <c r="E2426" s="42">
        <f t="shared" si="148"/>
        <v>252</v>
      </c>
      <c r="F2426" s="42">
        <f t="shared" si="149"/>
        <v>504</v>
      </c>
      <c r="G2426" s="42">
        <f t="shared" si="151"/>
        <v>21.832377789596762</v>
      </c>
    </row>
    <row r="2427" spans="2:7" ht="15.75" x14ac:dyDescent="0.25">
      <c r="B2427" s="42">
        <v>72.769917591100011</v>
      </c>
      <c r="C2427" s="42">
        <f t="shared" si="150"/>
        <v>4.3318210000009572E-2</v>
      </c>
      <c r="D2427" s="42">
        <v>443</v>
      </c>
      <c r="E2427" s="42">
        <f t="shared" si="148"/>
        <v>252</v>
      </c>
      <c r="F2427" s="42">
        <f t="shared" si="149"/>
        <v>504</v>
      </c>
      <c r="G2427" s="42">
        <f t="shared" si="151"/>
        <v>21.832377840004824</v>
      </c>
    </row>
    <row r="2428" spans="2:7" ht="15.75" x14ac:dyDescent="0.25">
      <c r="B2428" s="42">
        <v>72.726599381200018</v>
      </c>
      <c r="C2428" s="42">
        <f t="shared" si="150"/>
        <v>4.3318209899993576E-2</v>
      </c>
      <c r="D2428" s="42">
        <v>443</v>
      </c>
      <c r="E2428" s="42">
        <f t="shared" si="148"/>
        <v>252</v>
      </c>
      <c r="F2428" s="42">
        <f t="shared" si="149"/>
        <v>504</v>
      </c>
      <c r="G2428" s="42">
        <f t="shared" si="151"/>
        <v>21.832377789596762</v>
      </c>
    </row>
    <row r="2429" spans="2:7" ht="15.75" x14ac:dyDescent="0.25">
      <c r="B2429" s="42">
        <v>72.683281171200022</v>
      </c>
      <c r="C2429" s="42">
        <f t="shared" si="150"/>
        <v>4.3318209999995361E-2</v>
      </c>
      <c r="D2429" s="42">
        <v>443</v>
      </c>
      <c r="E2429" s="42">
        <f t="shared" si="148"/>
        <v>252</v>
      </c>
      <c r="F2429" s="42">
        <f t="shared" si="149"/>
        <v>504</v>
      </c>
      <c r="G2429" s="42">
        <f t="shared" si="151"/>
        <v>21.832377839997662</v>
      </c>
    </row>
    <row r="2430" spans="2:7" ht="15.75" x14ac:dyDescent="0.25">
      <c r="B2430" s="42">
        <v>72.639962961300014</v>
      </c>
      <c r="C2430" s="42">
        <f t="shared" si="150"/>
        <v>4.3318209900007787E-2</v>
      </c>
      <c r="D2430" s="42">
        <v>440</v>
      </c>
      <c r="E2430" s="42">
        <f t="shared" si="148"/>
        <v>249</v>
      </c>
      <c r="F2430" s="42">
        <f t="shared" si="149"/>
        <v>501</v>
      </c>
      <c r="G2430" s="42">
        <f t="shared" si="151"/>
        <v>21.702423159903901</v>
      </c>
    </row>
    <row r="2431" spans="2:7" ht="15.75" x14ac:dyDescent="0.25">
      <c r="B2431" s="42">
        <v>72.596644751300019</v>
      </c>
      <c r="C2431" s="42">
        <f t="shared" si="150"/>
        <v>4.3318209999995361E-2</v>
      </c>
      <c r="D2431" s="42">
        <v>440</v>
      </c>
      <c r="E2431" s="42">
        <f t="shared" si="148"/>
        <v>249</v>
      </c>
      <c r="F2431" s="42">
        <f t="shared" si="149"/>
        <v>498</v>
      </c>
      <c r="G2431" s="42">
        <f t="shared" si="151"/>
        <v>21.57246857999769</v>
      </c>
    </row>
    <row r="2432" spans="2:7" ht="15.75" x14ac:dyDescent="0.25">
      <c r="B2432" s="42">
        <v>72.553326541400011</v>
      </c>
      <c r="C2432" s="42">
        <f t="shared" si="150"/>
        <v>4.3318209900007787E-2</v>
      </c>
      <c r="D2432" s="42">
        <v>440</v>
      </c>
      <c r="E2432" s="42">
        <f t="shared" si="148"/>
        <v>249</v>
      </c>
      <c r="F2432" s="42">
        <f t="shared" si="149"/>
        <v>498</v>
      </c>
      <c r="G2432" s="42">
        <f t="shared" si="151"/>
        <v>21.572468530203878</v>
      </c>
    </row>
    <row r="2433" spans="2:7" ht="15.75" x14ac:dyDescent="0.25">
      <c r="B2433" s="42">
        <v>72.522695941400016</v>
      </c>
      <c r="C2433" s="42">
        <f t="shared" si="150"/>
        <v>3.0630599999994956E-2</v>
      </c>
      <c r="D2433" s="42">
        <v>440</v>
      </c>
      <c r="E2433" s="42">
        <f t="shared" si="148"/>
        <v>249</v>
      </c>
      <c r="F2433" s="42">
        <f t="shared" si="149"/>
        <v>498</v>
      </c>
      <c r="G2433" s="42">
        <f t="shared" si="151"/>
        <v>15.254038799997488</v>
      </c>
    </row>
    <row r="2434" spans="2:7" ht="15.75" x14ac:dyDescent="0.25">
      <c r="B2434" s="42">
        <v>72.479377731500023</v>
      </c>
      <c r="C2434" s="42">
        <f t="shared" si="150"/>
        <v>4.3318209899993576E-2</v>
      </c>
      <c r="D2434" s="42">
        <v>440</v>
      </c>
      <c r="E2434" s="42">
        <f t="shared" si="148"/>
        <v>249</v>
      </c>
      <c r="F2434" s="42">
        <f t="shared" si="149"/>
        <v>498</v>
      </c>
      <c r="G2434" s="42">
        <f t="shared" si="151"/>
        <v>21.572468530196801</v>
      </c>
    </row>
    <row r="2435" spans="2:7" ht="15.75" x14ac:dyDescent="0.25">
      <c r="B2435" s="42">
        <v>72.436059521500013</v>
      </c>
      <c r="C2435" s="42">
        <f t="shared" si="150"/>
        <v>4.3318210000009572E-2</v>
      </c>
      <c r="D2435" s="42">
        <v>438</v>
      </c>
      <c r="E2435" s="42">
        <f t="shared" si="148"/>
        <v>247</v>
      </c>
      <c r="F2435" s="42">
        <f t="shared" si="149"/>
        <v>496</v>
      </c>
      <c r="G2435" s="42">
        <f t="shared" si="151"/>
        <v>21.485832160004747</v>
      </c>
    </row>
    <row r="2436" spans="2:7" ht="15.75" x14ac:dyDescent="0.25">
      <c r="B2436" s="42">
        <v>72.405428921500018</v>
      </c>
      <c r="C2436" s="42">
        <f t="shared" si="150"/>
        <v>3.0630599999994956E-2</v>
      </c>
      <c r="D2436" s="42">
        <v>438</v>
      </c>
      <c r="E2436" s="42">
        <f t="shared" si="148"/>
        <v>247</v>
      </c>
      <c r="F2436" s="42">
        <f t="shared" si="149"/>
        <v>494</v>
      </c>
      <c r="G2436" s="42">
        <f t="shared" si="151"/>
        <v>15.131516399997508</v>
      </c>
    </row>
    <row r="2437" spans="2:7" ht="15.75" x14ac:dyDescent="0.25">
      <c r="B2437" s="42">
        <v>72.362110711600025</v>
      </c>
      <c r="C2437" s="42">
        <f t="shared" si="150"/>
        <v>4.3318209899993576E-2</v>
      </c>
      <c r="D2437" s="42">
        <v>437</v>
      </c>
      <c r="E2437" s="42">
        <f t="shared" ref="E2437:E2500" si="152">D2437-191</f>
        <v>246</v>
      </c>
      <c r="F2437" s="42">
        <f t="shared" ref="F2437:F2500" si="153">E2437+E2436</f>
        <v>493</v>
      </c>
      <c r="G2437" s="42">
        <f t="shared" si="151"/>
        <v>21.355877480696833</v>
      </c>
    </row>
    <row r="2438" spans="2:7" ht="15.75" x14ac:dyDescent="0.25">
      <c r="B2438" s="42">
        <v>72.318792501600015</v>
      </c>
      <c r="C2438" s="42">
        <f t="shared" ref="C2438:C2501" si="154">B2437-B2438</f>
        <v>4.3318210000009572E-2</v>
      </c>
      <c r="D2438" s="42">
        <v>437</v>
      </c>
      <c r="E2438" s="42">
        <f t="shared" si="152"/>
        <v>246</v>
      </c>
      <c r="F2438" s="42">
        <f t="shared" si="153"/>
        <v>492</v>
      </c>
      <c r="G2438" s="42">
        <f t="shared" si="151"/>
        <v>21.312559320004709</v>
      </c>
    </row>
    <row r="2439" spans="2:7" ht="15.75" x14ac:dyDescent="0.25">
      <c r="B2439" s="42">
        <v>72.28816190160002</v>
      </c>
      <c r="C2439" s="42">
        <f t="shared" si="154"/>
        <v>3.0630599999994956E-2</v>
      </c>
      <c r="D2439" s="42">
        <v>437</v>
      </c>
      <c r="E2439" s="42">
        <f t="shared" si="152"/>
        <v>246</v>
      </c>
      <c r="F2439" s="42">
        <f t="shared" si="153"/>
        <v>492</v>
      </c>
      <c r="G2439" s="42">
        <f t="shared" ref="G2439:G2502" si="155">F2439*C2439</f>
        <v>15.070255199997519</v>
      </c>
    </row>
    <row r="2440" spans="2:7" ht="15.75" x14ac:dyDescent="0.25">
      <c r="B2440" s="42">
        <v>72.257531301600011</v>
      </c>
      <c r="C2440" s="42">
        <f t="shared" si="154"/>
        <v>3.0630600000009167E-2</v>
      </c>
      <c r="D2440" s="42">
        <v>437</v>
      </c>
      <c r="E2440" s="42">
        <f t="shared" si="152"/>
        <v>246</v>
      </c>
      <c r="F2440" s="42">
        <f t="shared" si="153"/>
        <v>492</v>
      </c>
      <c r="G2440" s="42">
        <f t="shared" si="155"/>
        <v>15.07025520000451</v>
      </c>
    </row>
    <row r="2441" spans="2:7" ht="15.75" x14ac:dyDescent="0.25">
      <c r="B2441" s="42">
        <v>72.214213091700017</v>
      </c>
      <c r="C2441" s="42">
        <f t="shared" si="154"/>
        <v>4.3318209899993576E-2</v>
      </c>
      <c r="D2441" s="42">
        <v>436</v>
      </c>
      <c r="E2441" s="42">
        <f t="shared" si="152"/>
        <v>245</v>
      </c>
      <c r="F2441" s="42">
        <f t="shared" si="153"/>
        <v>491</v>
      </c>
      <c r="G2441" s="42">
        <f t="shared" si="155"/>
        <v>21.269241060896846</v>
      </c>
    </row>
    <row r="2442" spans="2:7" ht="15.75" x14ac:dyDescent="0.25">
      <c r="B2442" s="42">
        <v>72.170894881700022</v>
      </c>
      <c r="C2442" s="42">
        <f t="shared" si="154"/>
        <v>4.3318209999995361E-2</v>
      </c>
      <c r="D2442" s="42">
        <v>436</v>
      </c>
      <c r="E2442" s="42">
        <f t="shared" si="152"/>
        <v>245</v>
      </c>
      <c r="F2442" s="42">
        <f t="shared" si="153"/>
        <v>490</v>
      </c>
      <c r="G2442" s="42">
        <f t="shared" si="155"/>
        <v>21.225922899997727</v>
      </c>
    </row>
    <row r="2443" spans="2:7" ht="15.75" x14ac:dyDescent="0.25">
      <c r="B2443" s="42">
        <v>72.127576671800014</v>
      </c>
      <c r="C2443" s="42">
        <f t="shared" si="154"/>
        <v>4.3318209900007787E-2</v>
      </c>
      <c r="D2443" s="42">
        <v>436</v>
      </c>
      <c r="E2443" s="42">
        <f t="shared" si="152"/>
        <v>245</v>
      </c>
      <c r="F2443" s="42">
        <f t="shared" si="153"/>
        <v>490</v>
      </c>
      <c r="G2443" s="42">
        <f t="shared" si="155"/>
        <v>21.225922851003816</v>
      </c>
    </row>
    <row r="2444" spans="2:7" ht="15.75" x14ac:dyDescent="0.25">
      <c r="B2444" s="42">
        <v>72.084258461800019</v>
      </c>
      <c r="C2444" s="42">
        <f t="shared" si="154"/>
        <v>4.3318209999995361E-2</v>
      </c>
      <c r="D2444" s="42">
        <v>436</v>
      </c>
      <c r="E2444" s="42">
        <f t="shared" si="152"/>
        <v>245</v>
      </c>
      <c r="F2444" s="42">
        <f t="shared" si="153"/>
        <v>490</v>
      </c>
      <c r="G2444" s="42">
        <f t="shared" si="155"/>
        <v>21.225922899997727</v>
      </c>
    </row>
    <row r="2445" spans="2:7" ht="15.75" x14ac:dyDescent="0.25">
      <c r="B2445" s="42">
        <v>72.040940251900011</v>
      </c>
      <c r="C2445" s="42">
        <f t="shared" si="154"/>
        <v>4.3318209900007787E-2</v>
      </c>
      <c r="D2445" s="42">
        <v>436</v>
      </c>
      <c r="E2445" s="42">
        <f t="shared" si="152"/>
        <v>245</v>
      </c>
      <c r="F2445" s="42">
        <f t="shared" si="153"/>
        <v>490</v>
      </c>
      <c r="G2445" s="42">
        <f t="shared" si="155"/>
        <v>21.225922851003816</v>
      </c>
    </row>
    <row r="2446" spans="2:7" ht="15.75" x14ac:dyDescent="0.25">
      <c r="B2446" s="42">
        <v>72.010309651900016</v>
      </c>
      <c r="C2446" s="42">
        <f t="shared" si="154"/>
        <v>3.0630599999994956E-2</v>
      </c>
      <c r="D2446" s="42">
        <v>436</v>
      </c>
      <c r="E2446" s="42">
        <f t="shared" si="152"/>
        <v>245</v>
      </c>
      <c r="F2446" s="42">
        <f t="shared" si="153"/>
        <v>490</v>
      </c>
      <c r="G2446" s="42">
        <f t="shared" si="155"/>
        <v>15.008993999997529</v>
      </c>
    </row>
    <row r="2447" spans="2:7" ht="15.75" x14ac:dyDescent="0.25">
      <c r="B2447" s="42">
        <v>71.966991442000008</v>
      </c>
      <c r="C2447" s="42">
        <f t="shared" si="154"/>
        <v>4.3318209900007787E-2</v>
      </c>
      <c r="D2447" s="42">
        <v>435</v>
      </c>
      <c r="E2447" s="42">
        <f t="shared" si="152"/>
        <v>244</v>
      </c>
      <c r="F2447" s="42">
        <f t="shared" si="153"/>
        <v>489</v>
      </c>
      <c r="G2447" s="42">
        <f t="shared" si="155"/>
        <v>21.182604641103808</v>
      </c>
    </row>
    <row r="2448" spans="2:7" ht="15.75" x14ac:dyDescent="0.25">
      <c r="B2448" s="42">
        <v>71.936360842000028</v>
      </c>
      <c r="C2448" s="42">
        <f t="shared" si="154"/>
        <v>3.0630599999980745E-2</v>
      </c>
      <c r="D2448" s="42">
        <v>435</v>
      </c>
      <c r="E2448" s="42">
        <f t="shared" si="152"/>
        <v>244</v>
      </c>
      <c r="F2448" s="42">
        <f t="shared" si="153"/>
        <v>488</v>
      </c>
      <c r="G2448" s="42">
        <f t="shared" si="155"/>
        <v>14.947732799990604</v>
      </c>
    </row>
    <row r="2449" spans="2:7" ht="15.75" x14ac:dyDescent="0.25">
      <c r="B2449" s="42">
        <v>71.893042632000018</v>
      </c>
      <c r="C2449" s="42">
        <f t="shared" si="154"/>
        <v>4.3318210000009572E-2</v>
      </c>
      <c r="D2449" s="42">
        <v>435</v>
      </c>
      <c r="E2449" s="42">
        <f t="shared" si="152"/>
        <v>244</v>
      </c>
      <c r="F2449" s="42">
        <f t="shared" si="153"/>
        <v>488</v>
      </c>
      <c r="G2449" s="42">
        <f t="shared" si="155"/>
        <v>21.139286480004671</v>
      </c>
    </row>
    <row r="2450" spans="2:7" ht="15.75" x14ac:dyDescent="0.25">
      <c r="B2450" s="42">
        <v>71.862412032000023</v>
      </c>
      <c r="C2450" s="42">
        <f t="shared" si="154"/>
        <v>3.0630599999994956E-2</v>
      </c>
      <c r="D2450" s="42">
        <v>435</v>
      </c>
      <c r="E2450" s="42">
        <f t="shared" si="152"/>
        <v>244</v>
      </c>
      <c r="F2450" s="42">
        <f t="shared" si="153"/>
        <v>488</v>
      </c>
      <c r="G2450" s="42">
        <f t="shared" si="155"/>
        <v>14.947732799997539</v>
      </c>
    </row>
    <row r="2451" spans="2:7" ht="15.75" x14ac:dyDescent="0.25">
      <c r="B2451" s="42">
        <v>71.819093822100029</v>
      </c>
      <c r="C2451" s="42">
        <f t="shared" si="154"/>
        <v>4.3318209899993576E-2</v>
      </c>
      <c r="D2451" s="42">
        <v>434</v>
      </c>
      <c r="E2451" s="42">
        <f t="shared" si="152"/>
        <v>243</v>
      </c>
      <c r="F2451" s="42">
        <f t="shared" si="153"/>
        <v>487</v>
      </c>
      <c r="G2451" s="42">
        <f t="shared" si="155"/>
        <v>21.095968221296872</v>
      </c>
    </row>
    <row r="2452" spans="2:7" ht="15.75" x14ac:dyDescent="0.25">
      <c r="B2452" s="42">
        <v>71.78846322210002</v>
      </c>
      <c r="C2452" s="42">
        <f t="shared" si="154"/>
        <v>3.0630600000009167E-2</v>
      </c>
      <c r="D2452" s="42">
        <v>434</v>
      </c>
      <c r="E2452" s="42">
        <f t="shared" si="152"/>
        <v>243</v>
      </c>
      <c r="F2452" s="42">
        <f t="shared" si="153"/>
        <v>486</v>
      </c>
      <c r="G2452" s="42">
        <f t="shared" si="155"/>
        <v>14.886471600004455</v>
      </c>
    </row>
    <row r="2453" spans="2:7" ht="15.75" x14ac:dyDescent="0.25">
      <c r="B2453" s="42">
        <v>71.757832622100011</v>
      </c>
      <c r="C2453" s="42">
        <f t="shared" si="154"/>
        <v>3.0630600000009167E-2</v>
      </c>
      <c r="D2453" s="42">
        <v>434</v>
      </c>
      <c r="E2453" s="42">
        <f t="shared" si="152"/>
        <v>243</v>
      </c>
      <c r="F2453" s="42">
        <f t="shared" si="153"/>
        <v>486</v>
      </c>
      <c r="G2453" s="42">
        <f t="shared" si="155"/>
        <v>14.886471600004455</v>
      </c>
    </row>
    <row r="2454" spans="2:7" ht="15.75" x14ac:dyDescent="0.25">
      <c r="B2454" s="42">
        <v>71.714514412100016</v>
      </c>
      <c r="C2454" s="42">
        <f t="shared" si="154"/>
        <v>4.3318209999995361E-2</v>
      </c>
      <c r="D2454" s="42">
        <v>434</v>
      </c>
      <c r="E2454" s="42">
        <f t="shared" si="152"/>
        <v>243</v>
      </c>
      <c r="F2454" s="42">
        <f t="shared" si="153"/>
        <v>486</v>
      </c>
      <c r="G2454" s="42">
        <f t="shared" si="155"/>
        <v>21.052650059997745</v>
      </c>
    </row>
    <row r="2455" spans="2:7" ht="15.75" x14ac:dyDescent="0.25">
      <c r="B2455" s="42">
        <v>71.683883812100007</v>
      </c>
      <c r="C2455" s="42">
        <f t="shared" si="154"/>
        <v>3.0630600000009167E-2</v>
      </c>
      <c r="D2455" s="42">
        <v>434</v>
      </c>
      <c r="E2455" s="42">
        <f t="shared" si="152"/>
        <v>243</v>
      </c>
      <c r="F2455" s="42">
        <f t="shared" si="153"/>
        <v>486</v>
      </c>
      <c r="G2455" s="42">
        <f t="shared" si="155"/>
        <v>14.886471600004455</v>
      </c>
    </row>
    <row r="2456" spans="2:7" ht="15.75" x14ac:dyDescent="0.25">
      <c r="B2456" s="42">
        <v>71.653253212100026</v>
      </c>
      <c r="C2456" s="42">
        <f t="shared" si="154"/>
        <v>3.0630599999980745E-2</v>
      </c>
      <c r="D2456" s="42">
        <v>434</v>
      </c>
      <c r="E2456" s="42">
        <f t="shared" si="152"/>
        <v>243</v>
      </c>
      <c r="F2456" s="42">
        <f t="shared" si="153"/>
        <v>486</v>
      </c>
      <c r="G2456" s="42">
        <f t="shared" si="155"/>
        <v>14.886471599990642</v>
      </c>
    </row>
    <row r="2457" spans="2:7" ht="15.75" x14ac:dyDescent="0.25">
      <c r="B2457" s="42">
        <v>71.622622612100017</v>
      </c>
      <c r="C2457" s="42">
        <f t="shared" si="154"/>
        <v>3.0630600000009167E-2</v>
      </c>
      <c r="D2457" s="42">
        <v>434</v>
      </c>
      <c r="E2457" s="42">
        <f t="shared" si="152"/>
        <v>243</v>
      </c>
      <c r="F2457" s="42">
        <f t="shared" si="153"/>
        <v>486</v>
      </c>
      <c r="G2457" s="42">
        <f t="shared" si="155"/>
        <v>14.886471600004455</v>
      </c>
    </row>
    <row r="2458" spans="2:7" ht="15.75" x14ac:dyDescent="0.25">
      <c r="B2458" s="42">
        <v>71.591992012100022</v>
      </c>
      <c r="C2458" s="42">
        <f t="shared" si="154"/>
        <v>3.0630599999994956E-2</v>
      </c>
      <c r="D2458" s="42">
        <v>434</v>
      </c>
      <c r="E2458" s="42">
        <f t="shared" si="152"/>
        <v>243</v>
      </c>
      <c r="F2458" s="42">
        <f t="shared" si="153"/>
        <v>486</v>
      </c>
      <c r="G2458" s="42">
        <f t="shared" si="155"/>
        <v>14.886471599997549</v>
      </c>
    </row>
    <row r="2459" spans="2:7" ht="15.75" x14ac:dyDescent="0.25">
      <c r="B2459" s="42">
        <v>71.561361412100013</v>
      </c>
      <c r="C2459" s="42">
        <f t="shared" si="154"/>
        <v>3.0630600000009167E-2</v>
      </c>
      <c r="D2459" s="42">
        <v>434</v>
      </c>
      <c r="E2459" s="42">
        <f t="shared" si="152"/>
        <v>243</v>
      </c>
      <c r="F2459" s="42">
        <f t="shared" si="153"/>
        <v>486</v>
      </c>
      <c r="G2459" s="42">
        <f t="shared" si="155"/>
        <v>14.886471600004455</v>
      </c>
    </row>
    <row r="2460" spans="2:7" ht="15.75" x14ac:dyDescent="0.25">
      <c r="B2460" s="42">
        <v>71.530730812100018</v>
      </c>
      <c r="C2460" s="42">
        <f t="shared" si="154"/>
        <v>3.0630599999994956E-2</v>
      </c>
      <c r="D2460" s="42">
        <v>434</v>
      </c>
      <c r="E2460" s="42">
        <f t="shared" si="152"/>
        <v>243</v>
      </c>
      <c r="F2460" s="42">
        <f t="shared" si="153"/>
        <v>486</v>
      </c>
      <c r="G2460" s="42">
        <f t="shared" si="155"/>
        <v>14.886471599997549</v>
      </c>
    </row>
    <row r="2461" spans="2:7" ht="15.75" x14ac:dyDescent="0.25">
      <c r="B2461" s="42">
        <v>71.48741260220001</v>
      </c>
      <c r="C2461" s="42">
        <f t="shared" si="154"/>
        <v>4.3318209900007787E-2</v>
      </c>
      <c r="D2461" s="42">
        <v>434</v>
      </c>
      <c r="E2461" s="42">
        <f t="shared" si="152"/>
        <v>243</v>
      </c>
      <c r="F2461" s="42">
        <f t="shared" si="153"/>
        <v>486</v>
      </c>
      <c r="G2461" s="42">
        <f t="shared" si="155"/>
        <v>21.052650011403784</v>
      </c>
    </row>
    <row r="2462" spans="2:7" ht="15.75" x14ac:dyDescent="0.25">
      <c r="B2462" s="42">
        <v>71.444094392200014</v>
      </c>
      <c r="C2462" s="42">
        <f t="shared" si="154"/>
        <v>4.3318209999995361E-2</v>
      </c>
      <c r="D2462" s="42">
        <v>434</v>
      </c>
      <c r="E2462" s="42">
        <f t="shared" si="152"/>
        <v>243</v>
      </c>
      <c r="F2462" s="42">
        <f t="shared" si="153"/>
        <v>486</v>
      </c>
      <c r="G2462" s="42">
        <f t="shared" si="155"/>
        <v>21.052650059997745</v>
      </c>
    </row>
    <row r="2463" spans="2:7" ht="15.75" x14ac:dyDescent="0.25">
      <c r="B2463" s="42">
        <v>71.400776182300021</v>
      </c>
      <c r="C2463" s="42">
        <f t="shared" si="154"/>
        <v>4.3318209899993576E-2</v>
      </c>
      <c r="D2463" s="42">
        <v>434</v>
      </c>
      <c r="E2463" s="42">
        <f t="shared" si="152"/>
        <v>243</v>
      </c>
      <c r="F2463" s="42">
        <f t="shared" si="153"/>
        <v>486</v>
      </c>
      <c r="G2463" s="42">
        <f t="shared" si="155"/>
        <v>21.052650011396878</v>
      </c>
    </row>
    <row r="2464" spans="2:7" ht="15.75" x14ac:dyDescent="0.25">
      <c r="B2464" s="42">
        <v>71.357457972400013</v>
      </c>
      <c r="C2464" s="42">
        <f t="shared" si="154"/>
        <v>4.3318209900007787E-2</v>
      </c>
      <c r="D2464" s="42">
        <v>434</v>
      </c>
      <c r="E2464" s="42">
        <f t="shared" si="152"/>
        <v>243</v>
      </c>
      <c r="F2464" s="42">
        <f t="shared" si="153"/>
        <v>486</v>
      </c>
      <c r="G2464" s="42">
        <f t="shared" si="155"/>
        <v>21.052650011403784</v>
      </c>
    </row>
    <row r="2465" spans="2:7" ht="15.75" x14ac:dyDescent="0.25">
      <c r="B2465" s="42">
        <v>71.314139762400018</v>
      </c>
      <c r="C2465" s="42">
        <f t="shared" si="154"/>
        <v>4.3318209999995361E-2</v>
      </c>
      <c r="D2465" s="42">
        <v>434</v>
      </c>
      <c r="E2465" s="42">
        <f t="shared" si="152"/>
        <v>243</v>
      </c>
      <c r="F2465" s="42">
        <f t="shared" si="153"/>
        <v>486</v>
      </c>
      <c r="G2465" s="42">
        <f t="shared" si="155"/>
        <v>21.052650059997745</v>
      </c>
    </row>
    <row r="2466" spans="2:7" ht="15.75" x14ac:dyDescent="0.25">
      <c r="B2466" s="42">
        <v>71.283509162400023</v>
      </c>
      <c r="C2466" s="42">
        <f t="shared" si="154"/>
        <v>3.0630599999994956E-2</v>
      </c>
      <c r="D2466" s="42">
        <v>434</v>
      </c>
      <c r="E2466" s="42">
        <f t="shared" si="152"/>
        <v>243</v>
      </c>
      <c r="F2466" s="42">
        <f t="shared" si="153"/>
        <v>486</v>
      </c>
      <c r="G2466" s="42">
        <f t="shared" si="155"/>
        <v>14.886471599997549</v>
      </c>
    </row>
    <row r="2467" spans="2:7" ht="15.75" x14ac:dyDescent="0.25">
      <c r="B2467" s="42">
        <v>71.252878562400014</v>
      </c>
      <c r="C2467" s="42">
        <f t="shared" si="154"/>
        <v>3.0630600000009167E-2</v>
      </c>
      <c r="D2467" s="42">
        <v>434</v>
      </c>
      <c r="E2467" s="42">
        <f t="shared" si="152"/>
        <v>243</v>
      </c>
      <c r="F2467" s="42">
        <f t="shared" si="153"/>
        <v>486</v>
      </c>
      <c r="G2467" s="42">
        <f t="shared" si="155"/>
        <v>14.886471600004455</v>
      </c>
    </row>
    <row r="2468" spans="2:7" ht="15.75" x14ac:dyDescent="0.25">
      <c r="B2468" s="42">
        <v>71.222247962400019</v>
      </c>
      <c r="C2468" s="42">
        <f t="shared" si="154"/>
        <v>3.0630599999994956E-2</v>
      </c>
      <c r="D2468" s="42">
        <v>434</v>
      </c>
      <c r="E2468" s="42">
        <f t="shared" si="152"/>
        <v>243</v>
      </c>
      <c r="F2468" s="42">
        <f t="shared" si="153"/>
        <v>486</v>
      </c>
      <c r="G2468" s="42">
        <f t="shared" si="155"/>
        <v>14.886471599997549</v>
      </c>
    </row>
    <row r="2469" spans="2:7" ht="15.75" x14ac:dyDescent="0.25">
      <c r="B2469" s="42">
        <v>71.191617362400024</v>
      </c>
      <c r="C2469" s="42">
        <f t="shared" si="154"/>
        <v>3.0630599999994956E-2</v>
      </c>
      <c r="D2469" s="42">
        <v>434</v>
      </c>
      <c r="E2469" s="42">
        <f t="shared" si="152"/>
        <v>243</v>
      </c>
      <c r="F2469" s="42">
        <f t="shared" si="153"/>
        <v>486</v>
      </c>
      <c r="G2469" s="42">
        <f t="shared" si="155"/>
        <v>14.886471599997549</v>
      </c>
    </row>
    <row r="2470" spans="2:7" ht="15.75" x14ac:dyDescent="0.25">
      <c r="B2470" s="42">
        <v>71.160986762400015</v>
      </c>
      <c r="C2470" s="42">
        <f t="shared" si="154"/>
        <v>3.0630600000009167E-2</v>
      </c>
      <c r="D2470" s="42">
        <v>434</v>
      </c>
      <c r="E2470" s="42">
        <f t="shared" si="152"/>
        <v>243</v>
      </c>
      <c r="F2470" s="42">
        <f t="shared" si="153"/>
        <v>486</v>
      </c>
      <c r="G2470" s="42">
        <f t="shared" si="155"/>
        <v>14.886471600004455</v>
      </c>
    </row>
    <row r="2471" spans="2:7" ht="15.75" x14ac:dyDescent="0.25">
      <c r="B2471" s="42">
        <v>71.130356162400005</v>
      </c>
      <c r="C2471" s="42">
        <f t="shared" si="154"/>
        <v>3.0630600000009167E-2</v>
      </c>
      <c r="D2471" s="42">
        <v>432</v>
      </c>
      <c r="E2471" s="42">
        <f t="shared" si="152"/>
        <v>241</v>
      </c>
      <c r="F2471" s="42">
        <f t="shared" si="153"/>
        <v>484</v>
      </c>
      <c r="G2471" s="42">
        <f t="shared" si="155"/>
        <v>14.825210400004437</v>
      </c>
    </row>
    <row r="2472" spans="2:7" ht="15.75" x14ac:dyDescent="0.25">
      <c r="B2472" s="42">
        <v>71.087037952500012</v>
      </c>
      <c r="C2472" s="42">
        <f t="shared" si="154"/>
        <v>4.3318209899993576E-2</v>
      </c>
      <c r="D2472" s="42">
        <v>432</v>
      </c>
      <c r="E2472" s="42">
        <f t="shared" si="152"/>
        <v>241</v>
      </c>
      <c r="F2472" s="42">
        <f t="shared" si="153"/>
        <v>482</v>
      </c>
      <c r="G2472" s="42">
        <f t="shared" si="155"/>
        <v>20.879377171796904</v>
      </c>
    </row>
    <row r="2473" spans="2:7" ht="15.75" x14ac:dyDescent="0.25">
      <c r="B2473" s="42">
        <v>71.056407352500017</v>
      </c>
      <c r="C2473" s="42">
        <f t="shared" si="154"/>
        <v>3.0630599999994956E-2</v>
      </c>
      <c r="D2473" s="42">
        <v>432</v>
      </c>
      <c r="E2473" s="42">
        <f t="shared" si="152"/>
        <v>241</v>
      </c>
      <c r="F2473" s="42">
        <f t="shared" si="153"/>
        <v>482</v>
      </c>
      <c r="G2473" s="42">
        <f t="shared" si="155"/>
        <v>14.763949199997569</v>
      </c>
    </row>
    <row r="2474" spans="2:7" ht="15.75" x14ac:dyDescent="0.25">
      <c r="B2474" s="42">
        <v>71.025776752500022</v>
      </c>
      <c r="C2474" s="42">
        <f t="shared" si="154"/>
        <v>3.0630599999994956E-2</v>
      </c>
      <c r="D2474" s="42">
        <v>432</v>
      </c>
      <c r="E2474" s="42">
        <f t="shared" si="152"/>
        <v>241</v>
      </c>
      <c r="F2474" s="42">
        <f t="shared" si="153"/>
        <v>482</v>
      </c>
      <c r="G2474" s="42">
        <f t="shared" si="155"/>
        <v>14.763949199997569</v>
      </c>
    </row>
    <row r="2475" spans="2:7" ht="15.75" x14ac:dyDescent="0.25">
      <c r="B2475" s="42">
        <v>70.982458542500027</v>
      </c>
      <c r="C2475" s="42">
        <f t="shared" si="154"/>
        <v>4.3318209999995361E-2</v>
      </c>
      <c r="D2475" s="42">
        <v>432</v>
      </c>
      <c r="E2475" s="42">
        <f t="shared" si="152"/>
        <v>241</v>
      </c>
      <c r="F2475" s="42">
        <f t="shared" si="153"/>
        <v>482</v>
      </c>
      <c r="G2475" s="42">
        <f t="shared" si="155"/>
        <v>20.879377219997764</v>
      </c>
    </row>
    <row r="2476" spans="2:7" ht="15.75" x14ac:dyDescent="0.25">
      <c r="B2476" s="42">
        <v>70.939140332600019</v>
      </c>
      <c r="C2476" s="42">
        <f t="shared" si="154"/>
        <v>4.3318209900007787E-2</v>
      </c>
      <c r="D2476" s="42">
        <v>432</v>
      </c>
      <c r="E2476" s="42">
        <f t="shared" si="152"/>
        <v>241</v>
      </c>
      <c r="F2476" s="42">
        <f t="shared" si="153"/>
        <v>482</v>
      </c>
      <c r="G2476" s="42">
        <f t="shared" si="155"/>
        <v>20.879377171803753</v>
      </c>
    </row>
    <row r="2477" spans="2:7" ht="15.75" x14ac:dyDescent="0.25">
      <c r="B2477" s="42">
        <v>70.908509732600024</v>
      </c>
      <c r="C2477" s="42">
        <f t="shared" si="154"/>
        <v>3.0630599999994956E-2</v>
      </c>
      <c r="D2477" s="42">
        <v>432</v>
      </c>
      <c r="E2477" s="42">
        <f t="shared" si="152"/>
        <v>241</v>
      </c>
      <c r="F2477" s="42">
        <f t="shared" si="153"/>
        <v>482</v>
      </c>
      <c r="G2477" s="42">
        <f t="shared" si="155"/>
        <v>14.763949199997569</v>
      </c>
    </row>
    <row r="2478" spans="2:7" ht="15.75" x14ac:dyDescent="0.25">
      <c r="B2478" s="42">
        <v>70.865191522600014</v>
      </c>
      <c r="C2478" s="42">
        <f t="shared" si="154"/>
        <v>4.3318210000009572E-2</v>
      </c>
      <c r="D2478" s="42">
        <v>432</v>
      </c>
      <c r="E2478" s="42">
        <f t="shared" si="152"/>
        <v>241</v>
      </c>
      <c r="F2478" s="42">
        <f t="shared" si="153"/>
        <v>482</v>
      </c>
      <c r="G2478" s="42">
        <f t="shared" si="155"/>
        <v>20.879377220004613</v>
      </c>
    </row>
    <row r="2479" spans="2:7" ht="15.75" x14ac:dyDescent="0.25">
      <c r="B2479" s="42">
        <v>70.821873312700021</v>
      </c>
      <c r="C2479" s="42">
        <f t="shared" si="154"/>
        <v>4.3318209899993576E-2</v>
      </c>
      <c r="D2479" s="42">
        <v>432</v>
      </c>
      <c r="E2479" s="42">
        <f t="shared" si="152"/>
        <v>241</v>
      </c>
      <c r="F2479" s="42">
        <f t="shared" si="153"/>
        <v>482</v>
      </c>
      <c r="G2479" s="42">
        <f t="shared" si="155"/>
        <v>20.879377171796904</v>
      </c>
    </row>
    <row r="2480" spans="2:7" ht="15.75" x14ac:dyDescent="0.25">
      <c r="B2480" s="42">
        <v>70.791242712700026</v>
      </c>
      <c r="C2480" s="42">
        <f t="shared" si="154"/>
        <v>3.0630599999994956E-2</v>
      </c>
      <c r="D2480" s="42">
        <v>431</v>
      </c>
      <c r="E2480" s="42">
        <f t="shared" si="152"/>
        <v>240</v>
      </c>
      <c r="F2480" s="42">
        <f t="shared" si="153"/>
        <v>481</v>
      </c>
      <c r="G2480" s="42">
        <f t="shared" si="155"/>
        <v>14.733318599997574</v>
      </c>
    </row>
    <row r="2481" spans="2:7" ht="15.75" x14ac:dyDescent="0.25">
      <c r="B2481" s="42">
        <v>70.747924502700016</v>
      </c>
      <c r="C2481" s="42">
        <f t="shared" si="154"/>
        <v>4.3318210000009572E-2</v>
      </c>
      <c r="D2481" s="42">
        <v>431</v>
      </c>
      <c r="E2481" s="42">
        <f t="shared" si="152"/>
        <v>240</v>
      </c>
      <c r="F2481" s="42">
        <f t="shared" si="153"/>
        <v>480</v>
      </c>
      <c r="G2481" s="42">
        <f t="shared" si="155"/>
        <v>20.792740800004594</v>
      </c>
    </row>
    <row r="2482" spans="2:7" ht="15.75" x14ac:dyDescent="0.25">
      <c r="B2482" s="42">
        <v>70.704606292800008</v>
      </c>
      <c r="C2482" s="42">
        <f t="shared" si="154"/>
        <v>4.3318209900007787E-2</v>
      </c>
      <c r="D2482" s="42">
        <v>431</v>
      </c>
      <c r="E2482" s="42">
        <f t="shared" si="152"/>
        <v>240</v>
      </c>
      <c r="F2482" s="42">
        <f t="shared" si="153"/>
        <v>480</v>
      </c>
      <c r="G2482" s="42">
        <f t="shared" si="155"/>
        <v>20.792740752003738</v>
      </c>
    </row>
    <row r="2483" spans="2:7" ht="15.75" x14ac:dyDescent="0.25">
      <c r="B2483" s="42">
        <v>70.661288082900015</v>
      </c>
      <c r="C2483" s="42">
        <f t="shared" si="154"/>
        <v>4.3318209899993576E-2</v>
      </c>
      <c r="D2483" s="42">
        <v>430</v>
      </c>
      <c r="E2483" s="42">
        <f t="shared" si="152"/>
        <v>239</v>
      </c>
      <c r="F2483" s="42">
        <f t="shared" si="153"/>
        <v>479</v>
      </c>
      <c r="G2483" s="42">
        <f t="shared" si="155"/>
        <v>20.749422542096923</v>
      </c>
    </row>
    <row r="2484" spans="2:7" ht="15.75" x14ac:dyDescent="0.25">
      <c r="B2484" s="42">
        <v>70.617969872900019</v>
      </c>
      <c r="C2484" s="42">
        <f t="shared" si="154"/>
        <v>4.3318209999995361E-2</v>
      </c>
      <c r="D2484" s="42">
        <v>430</v>
      </c>
      <c r="E2484" s="42">
        <f t="shared" si="152"/>
        <v>239</v>
      </c>
      <c r="F2484" s="42">
        <f t="shared" si="153"/>
        <v>478</v>
      </c>
      <c r="G2484" s="42">
        <f t="shared" si="155"/>
        <v>20.706104379997782</v>
      </c>
    </row>
    <row r="2485" spans="2:7" ht="15.75" x14ac:dyDescent="0.25">
      <c r="B2485" s="42">
        <v>70.574651663000026</v>
      </c>
      <c r="C2485" s="42">
        <f t="shared" si="154"/>
        <v>4.3318209899993576E-2</v>
      </c>
      <c r="D2485" s="42">
        <v>430</v>
      </c>
      <c r="E2485" s="42">
        <f t="shared" si="152"/>
        <v>239</v>
      </c>
      <c r="F2485" s="42">
        <f t="shared" si="153"/>
        <v>478</v>
      </c>
      <c r="G2485" s="42">
        <f t="shared" si="155"/>
        <v>20.706104332196929</v>
      </c>
    </row>
    <row r="2486" spans="2:7" ht="15.75" x14ac:dyDescent="0.25">
      <c r="B2486" s="42">
        <v>70.531333453000016</v>
      </c>
      <c r="C2486" s="42">
        <f t="shared" si="154"/>
        <v>4.3318210000009572E-2</v>
      </c>
      <c r="D2486" s="42">
        <v>429</v>
      </c>
      <c r="E2486" s="42">
        <f t="shared" si="152"/>
        <v>238</v>
      </c>
      <c r="F2486" s="42">
        <f t="shared" si="153"/>
        <v>477</v>
      </c>
      <c r="G2486" s="42">
        <f t="shared" si="155"/>
        <v>20.662786170004566</v>
      </c>
    </row>
    <row r="2487" spans="2:7" ht="15.75" x14ac:dyDescent="0.25">
      <c r="B2487" s="42">
        <v>70.500702853000021</v>
      </c>
      <c r="C2487" s="42">
        <f t="shared" si="154"/>
        <v>3.0630599999994956E-2</v>
      </c>
      <c r="D2487" s="42">
        <v>429</v>
      </c>
      <c r="E2487" s="42">
        <f t="shared" si="152"/>
        <v>238</v>
      </c>
      <c r="F2487" s="42">
        <f t="shared" si="153"/>
        <v>476</v>
      </c>
      <c r="G2487" s="42">
        <f t="shared" si="155"/>
        <v>14.580165599997599</v>
      </c>
    </row>
    <row r="2488" spans="2:7" ht="15.75" x14ac:dyDescent="0.25">
      <c r="B2488" s="42">
        <v>70.470072253000012</v>
      </c>
      <c r="C2488" s="42">
        <f t="shared" si="154"/>
        <v>3.0630600000009167E-2</v>
      </c>
      <c r="D2488" s="42">
        <v>429</v>
      </c>
      <c r="E2488" s="42">
        <f t="shared" si="152"/>
        <v>238</v>
      </c>
      <c r="F2488" s="42">
        <f t="shared" si="153"/>
        <v>476</v>
      </c>
      <c r="G2488" s="42">
        <f t="shared" si="155"/>
        <v>14.580165600004364</v>
      </c>
    </row>
    <row r="2489" spans="2:7" ht="15.75" x14ac:dyDescent="0.25">
      <c r="B2489" s="42">
        <v>70.426754043100019</v>
      </c>
      <c r="C2489" s="42">
        <f t="shared" si="154"/>
        <v>4.3318209899993576E-2</v>
      </c>
      <c r="D2489" s="42">
        <v>429</v>
      </c>
      <c r="E2489" s="42">
        <f t="shared" si="152"/>
        <v>238</v>
      </c>
      <c r="F2489" s="42">
        <f t="shared" si="153"/>
        <v>476</v>
      </c>
      <c r="G2489" s="42">
        <f t="shared" si="155"/>
        <v>20.619467912396942</v>
      </c>
    </row>
    <row r="2490" spans="2:7" ht="15.75" x14ac:dyDescent="0.25">
      <c r="B2490" s="42">
        <v>70.396123443100024</v>
      </c>
      <c r="C2490" s="42">
        <f t="shared" si="154"/>
        <v>3.0630599999994956E-2</v>
      </c>
      <c r="D2490" s="42">
        <v>427</v>
      </c>
      <c r="E2490" s="42">
        <f t="shared" si="152"/>
        <v>236</v>
      </c>
      <c r="F2490" s="42">
        <f t="shared" si="153"/>
        <v>474</v>
      </c>
      <c r="G2490" s="42">
        <f t="shared" si="155"/>
        <v>14.518904399997609</v>
      </c>
    </row>
    <row r="2491" spans="2:7" ht="15.75" x14ac:dyDescent="0.25">
      <c r="B2491" s="42">
        <v>70.365492843100014</v>
      </c>
      <c r="C2491" s="42">
        <f t="shared" si="154"/>
        <v>3.0630600000009167E-2</v>
      </c>
      <c r="D2491" s="42">
        <v>427</v>
      </c>
      <c r="E2491" s="42">
        <f t="shared" si="152"/>
        <v>236</v>
      </c>
      <c r="F2491" s="42">
        <f t="shared" si="153"/>
        <v>472</v>
      </c>
      <c r="G2491" s="42">
        <f t="shared" si="155"/>
        <v>14.457643200004327</v>
      </c>
    </row>
    <row r="2492" spans="2:7" ht="15.75" x14ac:dyDescent="0.25">
      <c r="B2492" s="42">
        <v>70.322174633100019</v>
      </c>
      <c r="C2492" s="42">
        <f t="shared" si="154"/>
        <v>4.3318209999995361E-2</v>
      </c>
      <c r="D2492" s="42">
        <v>426</v>
      </c>
      <c r="E2492" s="42">
        <f t="shared" si="152"/>
        <v>235</v>
      </c>
      <c r="F2492" s="42">
        <f t="shared" si="153"/>
        <v>471</v>
      </c>
      <c r="G2492" s="42">
        <f t="shared" si="155"/>
        <v>20.402876909997815</v>
      </c>
    </row>
    <row r="2493" spans="2:7" ht="15.75" x14ac:dyDescent="0.25">
      <c r="B2493" s="42">
        <v>70.278856423200025</v>
      </c>
      <c r="C2493" s="42">
        <f t="shared" si="154"/>
        <v>4.3318209899993576E-2</v>
      </c>
      <c r="D2493" s="42">
        <v>426</v>
      </c>
      <c r="E2493" s="42">
        <f t="shared" si="152"/>
        <v>235</v>
      </c>
      <c r="F2493" s="42">
        <f t="shared" si="153"/>
        <v>470</v>
      </c>
      <c r="G2493" s="42">
        <f t="shared" si="155"/>
        <v>20.359558652996981</v>
      </c>
    </row>
    <row r="2494" spans="2:7" ht="15.75" x14ac:dyDescent="0.25">
      <c r="B2494" s="42">
        <v>70.235538213300018</v>
      </c>
      <c r="C2494" s="42">
        <f t="shared" si="154"/>
        <v>4.3318209900007787E-2</v>
      </c>
      <c r="D2494" s="42">
        <v>425</v>
      </c>
      <c r="E2494" s="42">
        <f t="shared" si="152"/>
        <v>234</v>
      </c>
      <c r="F2494" s="42">
        <f t="shared" si="153"/>
        <v>469</v>
      </c>
      <c r="G2494" s="42">
        <f t="shared" si="155"/>
        <v>20.316240443103652</v>
      </c>
    </row>
    <row r="2495" spans="2:7" ht="15.75" x14ac:dyDescent="0.25">
      <c r="B2495" s="42">
        <v>70.204907613300023</v>
      </c>
      <c r="C2495" s="42">
        <f t="shared" si="154"/>
        <v>3.0630599999994956E-2</v>
      </c>
      <c r="D2495" s="42">
        <v>425</v>
      </c>
      <c r="E2495" s="42">
        <f t="shared" si="152"/>
        <v>234</v>
      </c>
      <c r="F2495" s="42">
        <f t="shared" si="153"/>
        <v>468</v>
      </c>
      <c r="G2495" s="42">
        <f t="shared" si="155"/>
        <v>14.33512079999764</v>
      </c>
    </row>
    <row r="2496" spans="2:7" ht="15.75" x14ac:dyDescent="0.25">
      <c r="B2496" s="42">
        <v>70.174277013300014</v>
      </c>
      <c r="C2496" s="42">
        <f t="shared" si="154"/>
        <v>3.0630600000009167E-2</v>
      </c>
      <c r="D2496" s="42">
        <v>425</v>
      </c>
      <c r="E2496" s="42">
        <f t="shared" si="152"/>
        <v>234</v>
      </c>
      <c r="F2496" s="42">
        <f t="shared" si="153"/>
        <v>468</v>
      </c>
      <c r="G2496" s="42">
        <f t="shared" si="155"/>
        <v>14.33512080000429</v>
      </c>
    </row>
    <row r="2497" spans="2:7" ht="15.75" x14ac:dyDescent="0.25">
      <c r="B2497" s="42">
        <v>70.143646413300019</v>
      </c>
      <c r="C2497" s="42">
        <f t="shared" si="154"/>
        <v>3.0630599999994956E-2</v>
      </c>
      <c r="D2497" s="42">
        <v>425</v>
      </c>
      <c r="E2497" s="42">
        <f t="shared" si="152"/>
        <v>234</v>
      </c>
      <c r="F2497" s="42">
        <f t="shared" si="153"/>
        <v>468</v>
      </c>
      <c r="G2497" s="42">
        <f t="shared" si="155"/>
        <v>14.33512079999764</v>
      </c>
    </row>
    <row r="2498" spans="2:7" ht="15.75" x14ac:dyDescent="0.25">
      <c r="B2498" s="42">
        <v>70.113015813300024</v>
      </c>
      <c r="C2498" s="42">
        <f t="shared" si="154"/>
        <v>3.0630599999994956E-2</v>
      </c>
      <c r="D2498" s="42">
        <v>425</v>
      </c>
      <c r="E2498" s="42">
        <f t="shared" si="152"/>
        <v>234</v>
      </c>
      <c r="F2498" s="42">
        <f t="shared" si="153"/>
        <v>468</v>
      </c>
      <c r="G2498" s="42">
        <f t="shared" si="155"/>
        <v>14.33512079999764</v>
      </c>
    </row>
    <row r="2499" spans="2:7" ht="15.75" x14ac:dyDescent="0.25">
      <c r="B2499" s="42">
        <v>70.082385213300014</v>
      </c>
      <c r="C2499" s="42">
        <f t="shared" si="154"/>
        <v>3.0630600000009167E-2</v>
      </c>
      <c r="D2499" s="42">
        <v>425</v>
      </c>
      <c r="E2499" s="42">
        <f t="shared" si="152"/>
        <v>234</v>
      </c>
      <c r="F2499" s="42">
        <f t="shared" si="153"/>
        <v>468</v>
      </c>
      <c r="G2499" s="42">
        <f t="shared" si="155"/>
        <v>14.33512080000429</v>
      </c>
    </row>
    <row r="2500" spans="2:7" ht="15.75" x14ac:dyDescent="0.25">
      <c r="B2500" s="42">
        <v>70.051754613300005</v>
      </c>
      <c r="C2500" s="42">
        <f t="shared" si="154"/>
        <v>3.0630600000009167E-2</v>
      </c>
      <c r="D2500" s="42">
        <v>424</v>
      </c>
      <c r="E2500" s="42">
        <f t="shared" si="152"/>
        <v>233</v>
      </c>
      <c r="F2500" s="42">
        <f t="shared" si="153"/>
        <v>467</v>
      </c>
      <c r="G2500" s="42">
        <f t="shared" si="155"/>
        <v>14.304490200004281</v>
      </c>
    </row>
    <row r="2501" spans="2:7" ht="15.75" x14ac:dyDescent="0.25">
      <c r="B2501" s="42">
        <v>70.021124013300025</v>
      </c>
      <c r="C2501" s="42">
        <f t="shared" si="154"/>
        <v>3.0630599999980745E-2</v>
      </c>
      <c r="D2501" s="42">
        <v>424</v>
      </c>
      <c r="E2501" s="42">
        <f t="shared" ref="E2501:E2564" si="156">D2501-191</f>
        <v>233</v>
      </c>
      <c r="F2501" s="42">
        <f t="shared" ref="F2501:F2564" si="157">E2501+E2500</f>
        <v>466</v>
      </c>
      <c r="G2501" s="42">
        <f t="shared" si="155"/>
        <v>14.273859599991027</v>
      </c>
    </row>
    <row r="2502" spans="2:7" ht="15.75" x14ac:dyDescent="0.25">
      <c r="B2502" s="42">
        <v>69.990493413300015</v>
      </c>
      <c r="C2502" s="42">
        <f t="shared" ref="C2502:C2565" si="158">B2501-B2502</f>
        <v>3.0630600000009167E-2</v>
      </c>
      <c r="D2502" s="42">
        <v>424</v>
      </c>
      <c r="E2502" s="42">
        <f t="shared" si="156"/>
        <v>233</v>
      </c>
      <c r="F2502" s="42">
        <f t="shared" si="157"/>
        <v>466</v>
      </c>
      <c r="G2502" s="42">
        <f t="shared" si="155"/>
        <v>14.273859600004272</v>
      </c>
    </row>
    <row r="2503" spans="2:7" ht="15.75" x14ac:dyDescent="0.25">
      <c r="B2503" s="42">
        <v>69.95986281330002</v>
      </c>
      <c r="C2503" s="42">
        <f t="shared" si="158"/>
        <v>3.0630599999994956E-2</v>
      </c>
      <c r="D2503" s="42">
        <v>424</v>
      </c>
      <c r="E2503" s="42">
        <f t="shared" si="156"/>
        <v>233</v>
      </c>
      <c r="F2503" s="42">
        <f t="shared" si="157"/>
        <v>466</v>
      </c>
      <c r="G2503" s="42">
        <f t="shared" ref="G2503:G2566" si="159">F2503*C2503</f>
        <v>14.27385959999765</v>
      </c>
    </row>
    <row r="2504" spans="2:7" ht="15.75" x14ac:dyDescent="0.25">
      <c r="B2504" s="42">
        <v>69.929232213300011</v>
      </c>
      <c r="C2504" s="42">
        <f t="shared" si="158"/>
        <v>3.0630600000009167E-2</v>
      </c>
      <c r="D2504" s="42">
        <v>424</v>
      </c>
      <c r="E2504" s="42">
        <f t="shared" si="156"/>
        <v>233</v>
      </c>
      <c r="F2504" s="42">
        <f t="shared" si="157"/>
        <v>466</v>
      </c>
      <c r="G2504" s="42">
        <f t="shared" si="159"/>
        <v>14.273859600004272</v>
      </c>
    </row>
    <row r="2505" spans="2:7" ht="15.75" x14ac:dyDescent="0.25">
      <c r="B2505" s="42">
        <v>69.898601613300016</v>
      </c>
      <c r="C2505" s="42">
        <f t="shared" si="158"/>
        <v>3.0630599999994956E-2</v>
      </c>
      <c r="D2505" s="42">
        <v>424</v>
      </c>
      <c r="E2505" s="42">
        <f t="shared" si="156"/>
        <v>233</v>
      </c>
      <c r="F2505" s="42">
        <f t="shared" si="157"/>
        <v>466</v>
      </c>
      <c r="G2505" s="42">
        <f t="shared" si="159"/>
        <v>14.27385959999765</v>
      </c>
    </row>
    <row r="2506" spans="2:7" ht="15.75" x14ac:dyDescent="0.25">
      <c r="B2506" s="42">
        <v>69.855283403300021</v>
      </c>
      <c r="C2506" s="42">
        <f t="shared" si="158"/>
        <v>4.3318209999995361E-2</v>
      </c>
      <c r="D2506" s="42">
        <v>423</v>
      </c>
      <c r="E2506" s="42">
        <f t="shared" si="156"/>
        <v>232</v>
      </c>
      <c r="F2506" s="42">
        <f t="shared" si="157"/>
        <v>465</v>
      </c>
      <c r="G2506" s="42">
        <f t="shared" si="159"/>
        <v>20.142967649997843</v>
      </c>
    </row>
    <row r="2507" spans="2:7" ht="15.75" x14ac:dyDescent="0.25">
      <c r="B2507" s="42">
        <v>69.811965193400013</v>
      </c>
      <c r="C2507" s="42">
        <f t="shared" si="158"/>
        <v>4.3318209900007787E-2</v>
      </c>
      <c r="D2507" s="42">
        <v>423</v>
      </c>
      <c r="E2507" s="42">
        <f t="shared" si="156"/>
        <v>232</v>
      </c>
      <c r="F2507" s="42">
        <f t="shared" si="157"/>
        <v>464</v>
      </c>
      <c r="G2507" s="42">
        <f t="shared" si="159"/>
        <v>20.099649393603613</v>
      </c>
    </row>
    <row r="2508" spans="2:7" ht="15.75" x14ac:dyDescent="0.25">
      <c r="B2508" s="42">
        <v>69.781334593400018</v>
      </c>
      <c r="C2508" s="42">
        <f t="shared" si="158"/>
        <v>3.0630599999994956E-2</v>
      </c>
      <c r="D2508" s="42">
        <v>423</v>
      </c>
      <c r="E2508" s="42">
        <f t="shared" si="156"/>
        <v>232</v>
      </c>
      <c r="F2508" s="42">
        <f t="shared" si="157"/>
        <v>464</v>
      </c>
      <c r="G2508" s="42">
        <f t="shared" si="159"/>
        <v>14.21259839999766</v>
      </c>
    </row>
    <row r="2509" spans="2:7" ht="15.75" x14ac:dyDescent="0.25">
      <c r="B2509" s="42">
        <v>69.738016383400009</v>
      </c>
      <c r="C2509" s="42">
        <f t="shared" si="158"/>
        <v>4.3318210000009572E-2</v>
      </c>
      <c r="D2509" s="42">
        <v>423</v>
      </c>
      <c r="E2509" s="42">
        <f t="shared" si="156"/>
        <v>232</v>
      </c>
      <c r="F2509" s="42">
        <f t="shared" si="157"/>
        <v>464</v>
      </c>
      <c r="G2509" s="42">
        <f t="shared" si="159"/>
        <v>20.099649440004441</v>
      </c>
    </row>
    <row r="2510" spans="2:7" ht="15.75" x14ac:dyDescent="0.25">
      <c r="B2510" s="42">
        <v>69.694698173500015</v>
      </c>
      <c r="C2510" s="42">
        <f t="shared" si="158"/>
        <v>4.3318209899993576E-2</v>
      </c>
      <c r="D2510" s="42">
        <v>423</v>
      </c>
      <c r="E2510" s="42">
        <f t="shared" si="156"/>
        <v>232</v>
      </c>
      <c r="F2510" s="42">
        <f t="shared" si="157"/>
        <v>464</v>
      </c>
      <c r="G2510" s="42">
        <f t="shared" si="159"/>
        <v>20.099649393597019</v>
      </c>
    </row>
    <row r="2511" spans="2:7" ht="15.75" x14ac:dyDescent="0.25">
      <c r="B2511" s="42">
        <v>69.65137996350002</v>
      </c>
      <c r="C2511" s="42">
        <f t="shared" si="158"/>
        <v>4.3318209999995361E-2</v>
      </c>
      <c r="D2511" s="42">
        <v>421</v>
      </c>
      <c r="E2511" s="42">
        <f t="shared" si="156"/>
        <v>230</v>
      </c>
      <c r="F2511" s="42">
        <f t="shared" si="157"/>
        <v>462</v>
      </c>
      <c r="G2511" s="42">
        <f t="shared" si="159"/>
        <v>20.013013019997857</v>
      </c>
    </row>
    <row r="2512" spans="2:7" ht="15.75" x14ac:dyDescent="0.25">
      <c r="B2512" s="42">
        <v>69.620749363500011</v>
      </c>
      <c r="C2512" s="42">
        <f t="shared" si="158"/>
        <v>3.0630600000009167E-2</v>
      </c>
      <c r="D2512" s="42">
        <v>420</v>
      </c>
      <c r="E2512" s="42">
        <f t="shared" si="156"/>
        <v>229</v>
      </c>
      <c r="F2512" s="42">
        <f t="shared" si="157"/>
        <v>459</v>
      </c>
      <c r="G2512" s="42">
        <f t="shared" si="159"/>
        <v>14.059445400004208</v>
      </c>
    </row>
    <row r="2513" spans="2:7" ht="15.75" x14ac:dyDescent="0.25">
      <c r="B2513" s="42">
        <v>69.590118763500016</v>
      </c>
      <c r="C2513" s="42">
        <f t="shared" si="158"/>
        <v>3.0630599999994956E-2</v>
      </c>
      <c r="D2513" s="42">
        <v>420</v>
      </c>
      <c r="E2513" s="42">
        <f t="shared" si="156"/>
        <v>229</v>
      </c>
      <c r="F2513" s="42">
        <f t="shared" si="157"/>
        <v>458</v>
      </c>
      <c r="G2513" s="42">
        <f t="shared" si="159"/>
        <v>14.02881479999769</v>
      </c>
    </row>
    <row r="2514" spans="2:7" ht="15.75" x14ac:dyDescent="0.25">
      <c r="B2514" s="42">
        <v>69.546800553600008</v>
      </c>
      <c r="C2514" s="42">
        <f t="shared" si="158"/>
        <v>4.3318209900007787E-2</v>
      </c>
      <c r="D2514" s="42">
        <v>419</v>
      </c>
      <c r="E2514" s="42">
        <f t="shared" si="156"/>
        <v>228</v>
      </c>
      <c r="F2514" s="42">
        <f t="shared" si="157"/>
        <v>457</v>
      </c>
      <c r="G2514" s="42">
        <f t="shared" si="159"/>
        <v>19.796421924303559</v>
      </c>
    </row>
    <row r="2515" spans="2:7" ht="15.75" x14ac:dyDescent="0.25">
      <c r="B2515" s="42">
        <v>69.516169953600027</v>
      </c>
      <c r="C2515" s="42">
        <f t="shared" si="158"/>
        <v>3.0630599999980745E-2</v>
      </c>
      <c r="D2515" s="42">
        <v>419</v>
      </c>
      <c r="E2515" s="42">
        <f t="shared" si="156"/>
        <v>228</v>
      </c>
      <c r="F2515" s="42">
        <f t="shared" si="157"/>
        <v>456</v>
      </c>
      <c r="G2515" s="42">
        <f t="shared" si="159"/>
        <v>13.96755359999122</v>
      </c>
    </row>
    <row r="2516" spans="2:7" ht="15.75" x14ac:dyDescent="0.25">
      <c r="B2516" s="42">
        <v>69.485539353600018</v>
      </c>
      <c r="C2516" s="42">
        <f t="shared" si="158"/>
        <v>3.0630600000009167E-2</v>
      </c>
      <c r="D2516" s="42">
        <v>419</v>
      </c>
      <c r="E2516" s="42">
        <f t="shared" si="156"/>
        <v>228</v>
      </c>
      <c r="F2516" s="42">
        <f t="shared" si="157"/>
        <v>456</v>
      </c>
      <c r="G2516" s="42">
        <f t="shared" si="159"/>
        <v>13.96755360000418</v>
      </c>
    </row>
    <row r="2517" spans="2:7" ht="15.75" x14ac:dyDescent="0.25">
      <c r="B2517" s="42">
        <v>69.454908753600009</v>
      </c>
      <c r="C2517" s="42">
        <f t="shared" si="158"/>
        <v>3.0630600000009167E-2</v>
      </c>
      <c r="D2517" s="42">
        <v>419</v>
      </c>
      <c r="E2517" s="42">
        <f t="shared" si="156"/>
        <v>228</v>
      </c>
      <c r="F2517" s="42">
        <f t="shared" si="157"/>
        <v>456</v>
      </c>
      <c r="G2517" s="42">
        <f t="shared" si="159"/>
        <v>13.96755360000418</v>
      </c>
    </row>
    <row r="2518" spans="2:7" ht="15.75" x14ac:dyDescent="0.25">
      <c r="B2518" s="42">
        <v>69.411590543600013</v>
      </c>
      <c r="C2518" s="42">
        <f t="shared" si="158"/>
        <v>4.3318209999995361E-2</v>
      </c>
      <c r="D2518" s="42">
        <v>419</v>
      </c>
      <c r="E2518" s="42">
        <f t="shared" si="156"/>
        <v>228</v>
      </c>
      <c r="F2518" s="42">
        <f t="shared" si="157"/>
        <v>456</v>
      </c>
      <c r="G2518" s="42">
        <f t="shared" si="159"/>
        <v>19.753103759997884</v>
      </c>
    </row>
    <row r="2519" spans="2:7" ht="15.75" x14ac:dyDescent="0.25">
      <c r="B2519" s="42">
        <v>69.36827233370002</v>
      </c>
      <c r="C2519" s="42">
        <f t="shared" si="158"/>
        <v>4.3318209899993576E-2</v>
      </c>
      <c r="D2519" s="42">
        <v>417</v>
      </c>
      <c r="E2519" s="42">
        <f t="shared" si="156"/>
        <v>226</v>
      </c>
      <c r="F2519" s="42">
        <f t="shared" si="157"/>
        <v>454</v>
      </c>
      <c r="G2519" s="42">
        <f t="shared" si="159"/>
        <v>19.666467294597084</v>
      </c>
    </row>
    <row r="2520" spans="2:7" ht="15.75" x14ac:dyDescent="0.25">
      <c r="B2520" s="42">
        <v>69.337641733700011</v>
      </c>
      <c r="C2520" s="42">
        <f t="shared" si="158"/>
        <v>3.0630600000009167E-2</v>
      </c>
      <c r="D2520" s="42">
        <v>417</v>
      </c>
      <c r="E2520" s="42">
        <f t="shared" si="156"/>
        <v>226</v>
      </c>
      <c r="F2520" s="42">
        <f t="shared" si="157"/>
        <v>452</v>
      </c>
      <c r="G2520" s="42">
        <f t="shared" si="159"/>
        <v>13.845031200004144</v>
      </c>
    </row>
    <row r="2521" spans="2:7" ht="15.75" x14ac:dyDescent="0.25">
      <c r="B2521" s="42">
        <v>69.307011133700016</v>
      </c>
      <c r="C2521" s="42">
        <f t="shared" si="158"/>
        <v>3.0630599999994956E-2</v>
      </c>
      <c r="D2521" s="42">
        <v>417</v>
      </c>
      <c r="E2521" s="42">
        <f t="shared" si="156"/>
        <v>226</v>
      </c>
      <c r="F2521" s="42">
        <f t="shared" si="157"/>
        <v>452</v>
      </c>
      <c r="G2521" s="42">
        <f t="shared" si="159"/>
        <v>13.84503119999772</v>
      </c>
    </row>
    <row r="2522" spans="2:7" ht="15.75" x14ac:dyDescent="0.25">
      <c r="B2522" s="42">
        <v>69.276380533700021</v>
      </c>
      <c r="C2522" s="42">
        <f t="shared" si="158"/>
        <v>3.0630599999994956E-2</v>
      </c>
      <c r="D2522" s="42">
        <v>416</v>
      </c>
      <c r="E2522" s="42">
        <f t="shared" si="156"/>
        <v>225</v>
      </c>
      <c r="F2522" s="42">
        <f t="shared" si="157"/>
        <v>451</v>
      </c>
      <c r="G2522" s="42">
        <f t="shared" si="159"/>
        <v>13.814400599997725</v>
      </c>
    </row>
    <row r="2523" spans="2:7" ht="15.75" x14ac:dyDescent="0.25">
      <c r="B2523" s="42">
        <v>69.233062323800027</v>
      </c>
      <c r="C2523" s="42">
        <f t="shared" si="158"/>
        <v>4.3318209899993576E-2</v>
      </c>
      <c r="D2523" s="42">
        <v>416</v>
      </c>
      <c r="E2523" s="42">
        <f t="shared" si="156"/>
        <v>225</v>
      </c>
      <c r="F2523" s="42">
        <f t="shared" si="157"/>
        <v>450</v>
      </c>
      <c r="G2523" s="42">
        <f t="shared" si="159"/>
        <v>19.493194454997109</v>
      </c>
    </row>
    <row r="2524" spans="2:7" ht="15.75" x14ac:dyDescent="0.25">
      <c r="B2524" s="42">
        <v>69.202431723800018</v>
      </c>
      <c r="C2524" s="42">
        <f t="shared" si="158"/>
        <v>3.0630600000009167E-2</v>
      </c>
      <c r="D2524" s="42">
        <v>416</v>
      </c>
      <c r="E2524" s="42">
        <f t="shared" si="156"/>
        <v>225</v>
      </c>
      <c r="F2524" s="42">
        <f t="shared" si="157"/>
        <v>450</v>
      </c>
      <c r="G2524" s="42">
        <f t="shared" si="159"/>
        <v>13.783770000004125</v>
      </c>
    </row>
    <row r="2525" spans="2:7" ht="15.75" x14ac:dyDescent="0.25">
      <c r="B2525" s="42">
        <v>69.171801123800009</v>
      </c>
      <c r="C2525" s="42">
        <f t="shared" si="158"/>
        <v>3.0630600000009167E-2</v>
      </c>
      <c r="D2525" s="42">
        <v>416</v>
      </c>
      <c r="E2525" s="42">
        <f t="shared" si="156"/>
        <v>225</v>
      </c>
      <c r="F2525" s="42">
        <f t="shared" si="157"/>
        <v>450</v>
      </c>
      <c r="G2525" s="42">
        <f t="shared" si="159"/>
        <v>13.783770000004125</v>
      </c>
    </row>
    <row r="2526" spans="2:7" ht="15.75" x14ac:dyDescent="0.25">
      <c r="B2526" s="42">
        <v>69.128482913800013</v>
      </c>
      <c r="C2526" s="42">
        <f t="shared" si="158"/>
        <v>4.3318209999995361E-2</v>
      </c>
      <c r="D2526" s="42">
        <v>416</v>
      </c>
      <c r="E2526" s="42">
        <f t="shared" si="156"/>
        <v>225</v>
      </c>
      <c r="F2526" s="42">
        <f t="shared" si="157"/>
        <v>450</v>
      </c>
      <c r="G2526" s="42">
        <f t="shared" si="159"/>
        <v>19.493194499997912</v>
      </c>
    </row>
    <row r="2527" spans="2:7" ht="15.75" x14ac:dyDescent="0.25">
      <c r="B2527" s="42">
        <v>69.08516470390002</v>
      </c>
      <c r="C2527" s="42">
        <f t="shared" si="158"/>
        <v>4.3318209899993576E-2</v>
      </c>
      <c r="D2527" s="42">
        <v>416</v>
      </c>
      <c r="E2527" s="42">
        <f t="shared" si="156"/>
        <v>225</v>
      </c>
      <c r="F2527" s="42">
        <f t="shared" si="157"/>
        <v>450</v>
      </c>
      <c r="G2527" s="42">
        <f t="shared" si="159"/>
        <v>19.493194454997109</v>
      </c>
    </row>
    <row r="2528" spans="2:7" ht="15.75" x14ac:dyDescent="0.25">
      <c r="B2528" s="42">
        <v>69.041846493900024</v>
      </c>
      <c r="C2528" s="42">
        <f t="shared" si="158"/>
        <v>4.3318209999995361E-2</v>
      </c>
      <c r="D2528" s="42">
        <v>416</v>
      </c>
      <c r="E2528" s="42">
        <f t="shared" si="156"/>
        <v>225</v>
      </c>
      <c r="F2528" s="42">
        <f t="shared" si="157"/>
        <v>450</v>
      </c>
      <c r="G2528" s="42">
        <f t="shared" si="159"/>
        <v>19.493194499997912</v>
      </c>
    </row>
    <row r="2529" spans="2:7" ht="15.75" x14ac:dyDescent="0.25">
      <c r="B2529" s="42">
        <v>69.011215893900015</v>
      </c>
      <c r="C2529" s="42">
        <f t="shared" si="158"/>
        <v>3.0630600000009167E-2</v>
      </c>
      <c r="D2529" s="42">
        <v>415</v>
      </c>
      <c r="E2529" s="42">
        <f t="shared" si="156"/>
        <v>224</v>
      </c>
      <c r="F2529" s="42">
        <f t="shared" si="157"/>
        <v>449</v>
      </c>
      <c r="G2529" s="42">
        <f t="shared" si="159"/>
        <v>13.753139400004116</v>
      </c>
    </row>
    <row r="2530" spans="2:7" ht="15.75" x14ac:dyDescent="0.25">
      <c r="B2530" s="42">
        <v>68.98058529390002</v>
      </c>
      <c r="C2530" s="42">
        <f t="shared" si="158"/>
        <v>3.0630599999994956E-2</v>
      </c>
      <c r="D2530" s="42">
        <v>415</v>
      </c>
      <c r="E2530" s="42">
        <f t="shared" si="156"/>
        <v>224</v>
      </c>
      <c r="F2530" s="42">
        <f t="shared" si="157"/>
        <v>448</v>
      </c>
      <c r="G2530" s="42">
        <f t="shared" si="159"/>
        <v>13.72250879999774</v>
      </c>
    </row>
    <row r="2531" spans="2:7" ht="15.75" x14ac:dyDescent="0.25">
      <c r="B2531" s="42">
        <v>68.937267084000013</v>
      </c>
      <c r="C2531" s="42">
        <f t="shared" si="158"/>
        <v>4.3318209900007787E-2</v>
      </c>
      <c r="D2531" s="42">
        <v>414</v>
      </c>
      <c r="E2531" s="42">
        <f t="shared" si="156"/>
        <v>223</v>
      </c>
      <c r="F2531" s="42">
        <f t="shared" si="157"/>
        <v>447</v>
      </c>
      <c r="G2531" s="42">
        <f t="shared" si="159"/>
        <v>19.363239825303481</v>
      </c>
    </row>
    <row r="2532" spans="2:7" ht="15.75" x14ac:dyDescent="0.25">
      <c r="B2532" s="42">
        <v>68.906636484000018</v>
      </c>
      <c r="C2532" s="42">
        <f t="shared" si="158"/>
        <v>3.0630599999994956E-2</v>
      </c>
      <c r="D2532" s="42">
        <v>414</v>
      </c>
      <c r="E2532" s="42">
        <f t="shared" si="156"/>
        <v>223</v>
      </c>
      <c r="F2532" s="42">
        <f t="shared" si="157"/>
        <v>446</v>
      </c>
      <c r="G2532" s="42">
        <f t="shared" si="159"/>
        <v>13.661247599997751</v>
      </c>
    </row>
    <row r="2533" spans="2:7" ht="15.75" x14ac:dyDescent="0.25">
      <c r="B2533" s="42">
        <v>68.876005884000008</v>
      </c>
      <c r="C2533" s="42">
        <f t="shared" si="158"/>
        <v>3.0630600000009167E-2</v>
      </c>
      <c r="D2533" s="42">
        <v>414</v>
      </c>
      <c r="E2533" s="42">
        <f t="shared" si="156"/>
        <v>223</v>
      </c>
      <c r="F2533" s="42">
        <f t="shared" si="157"/>
        <v>446</v>
      </c>
      <c r="G2533" s="42">
        <f t="shared" si="159"/>
        <v>13.661247600004089</v>
      </c>
    </row>
    <row r="2534" spans="2:7" ht="15.75" x14ac:dyDescent="0.25">
      <c r="B2534" s="42">
        <v>68.845375284000028</v>
      </c>
      <c r="C2534" s="42">
        <f t="shared" si="158"/>
        <v>3.0630599999980745E-2</v>
      </c>
      <c r="D2534" s="42">
        <v>414</v>
      </c>
      <c r="E2534" s="42">
        <f t="shared" si="156"/>
        <v>223</v>
      </c>
      <c r="F2534" s="42">
        <f t="shared" si="157"/>
        <v>446</v>
      </c>
      <c r="G2534" s="42">
        <f t="shared" si="159"/>
        <v>13.661247599991412</v>
      </c>
    </row>
    <row r="2535" spans="2:7" ht="15.75" x14ac:dyDescent="0.25">
      <c r="B2535" s="42">
        <v>68.814744684000019</v>
      </c>
      <c r="C2535" s="42">
        <f t="shared" si="158"/>
        <v>3.0630600000009167E-2</v>
      </c>
      <c r="D2535" s="42">
        <v>414</v>
      </c>
      <c r="E2535" s="42">
        <f t="shared" si="156"/>
        <v>223</v>
      </c>
      <c r="F2535" s="42">
        <f t="shared" si="157"/>
        <v>446</v>
      </c>
      <c r="G2535" s="42">
        <f t="shared" si="159"/>
        <v>13.661247600004089</v>
      </c>
    </row>
    <row r="2536" spans="2:7" ht="15.75" x14ac:dyDescent="0.25">
      <c r="B2536" s="42">
        <v>68.784114084000009</v>
      </c>
      <c r="C2536" s="42">
        <f t="shared" si="158"/>
        <v>3.0630600000009167E-2</v>
      </c>
      <c r="D2536" s="42">
        <v>414</v>
      </c>
      <c r="E2536" s="42">
        <f t="shared" si="156"/>
        <v>223</v>
      </c>
      <c r="F2536" s="42">
        <f t="shared" si="157"/>
        <v>446</v>
      </c>
      <c r="G2536" s="42">
        <f t="shared" si="159"/>
        <v>13.661247600004089</v>
      </c>
    </row>
    <row r="2537" spans="2:7" ht="15.75" x14ac:dyDescent="0.25">
      <c r="B2537" s="42">
        <v>68.740795874000014</v>
      </c>
      <c r="C2537" s="42">
        <f t="shared" si="158"/>
        <v>4.3318209999995361E-2</v>
      </c>
      <c r="D2537" s="42">
        <v>414</v>
      </c>
      <c r="E2537" s="42">
        <f t="shared" si="156"/>
        <v>223</v>
      </c>
      <c r="F2537" s="42">
        <f t="shared" si="157"/>
        <v>446</v>
      </c>
      <c r="G2537" s="42">
        <f t="shared" si="159"/>
        <v>19.319921659997931</v>
      </c>
    </row>
    <row r="2538" spans="2:7" ht="15.75" x14ac:dyDescent="0.25">
      <c r="B2538" s="42">
        <v>68.710165374000013</v>
      </c>
      <c r="C2538" s="42">
        <f t="shared" si="158"/>
        <v>3.0630500000000893E-2</v>
      </c>
      <c r="D2538" s="42">
        <v>414</v>
      </c>
      <c r="E2538" s="42">
        <f t="shared" si="156"/>
        <v>223</v>
      </c>
      <c r="F2538" s="42">
        <f t="shared" si="157"/>
        <v>446</v>
      </c>
      <c r="G2538" s="42">
        <f t="shared" si="159"/>
        <v>13.661203000000398</v>
      </c>
    </row>
    <row r="2539" spans="2:7" ht="15.75" x14ac:dyDescent="0.25">
      <c r="B2539" s="42">
        <v>68.679534774000018</v>
      </c>
      <c r="C2539" s="42">
        <f t="shared" si="158"/>
        <v>3.0630599999994956E-2</v>
      </c>
      <c r="D2539" s="42">
        <v>414</v>
      </c>
      <c r="E2539" s="42">
        <f t="shared" si="156"/>
        <v>223</v>
      </c>
      <c r="F2539" s="42">
        <f t="shared" si="157"/>
        <v>446</v>
      </c>
      <c r="G2539" s="42">
        <f t="shared" si="159"/>
        <v>13.661247599997751</v>
      </c>
    </row>
    <row r="2540" spans="2:7" ht="15.75" x14ac:dyDescent="0.25">
      <c r="B2540" s="42">
        <v>68.648904174000023</v>
      </c>
      <c r="C2540" s="42">
        <f t="shared" si="158"/>
        <v>3.0630599999994956E-2</v>
      </c>
      <c r="D2540" s="42">
        <v>414</v>
      </c>
      <c r="E2540" s="42">
        <f t="shared" si="156"/>
        <v>223</v>
      </c>
      <c r="F2540" s="42">
        <f t="shared" si="157"/>
        <v>446</v>
      </c>
      <c r="G2540" s="42">
        <f t="shared" si="159"/>
        <v>13.661247599997751</v>
      </c>
    </row>
    <row r="2541" spans="2:7" ht="15.75" x14ac:dyDescent="0.25">
      <c r="B2541" s="42">
        <v>68.618273574000014</v>
      </c>
      <c r="C2541" s="42">
        <f t="shared" si="158"/>
        <v>3.0630600000009167E-2</v>
      </c>
      <c r="D2541" s="42">
        <v>414</v>
      </c>
      <c r="E2541" s="42">
        <f t="shared" si="156"/>
        <v>223</v>
      </c>
      <c r="F2541" s="42">
        <f t="shared" si="157"/>
        <v>446</v>
      </c>
      <c r="G2541" s="42">
        <f t="shared" si="159"/>
        <v>13.661247600004089</v>
      </c>
    </row>
    <row r="2542" spans="2:7" ht="15.75" x14ac:dyDescent="0.25">
      <c r="B2542" s="42">
        <v>68.587642974000019</v>
      </c>
      <c r="C2542" s="42">
        <f t="shared" si="158"/>
        <v>3.0630599999994956E-2</v>
      </c>
      <c r="D2542" s="42">
        <v>412</v>
      </c>
      <c r="E2542" s="42">
        <f t="shared" si="156"/>
        <v>221</v>
      </c>
      <c r="F2542" s="42">
        <f t="shared" si="157"/>
        <v>444</v>
      </c>
      <c r="G2542" s="42">
        <f t="shared" si="159"/>
        <v>13.599986399997761</v>
      </c>
    </row>
    <row r="2543" spans="2:7" ht="15.75" x14ac:dyDescent="0.25">
      <c r="B2543" s="42">
        <v>68.55701237400001</v>
      </c>
      <c r="C2543" s="42">
        <f t="shared" si="158"/>
        <v>3.0630600000009167E-2</v>
      </c>
      <c r="D2543" s="42">
        <v>411</v>
      </c>
      <c r="E2543" s="42">
        <f t="shared" si="156"/>
        <v>220</v>
      </c>
      <c r="F2543" s="42">
        <f t="shared" si="157"/>
        <v>441</v>
      </c>
      <c r="G2543" s="42">
        <f t="shared" si="159"/>
        <v>13.508094600004043</v>
      </c>
    </row>
    <row r="2544" spans="2:7" ht="15.75" x14ac:dyDescent="0.25">
      <c r="B2544" s="42">
        <v>68.526381774000015</v>
      </c>
      <c r="C2544" s="42">
        <f t="shared" si="158"/>
        <v>3.0630599999994956E-2</v>
      </c>
      <c r="D2544" s="42">
        <v>411</v>
      </c>
      <c r="E2544" s="42">
        <f t="shared" si="156"/>
        <v>220</v>
      </c>
      <c r="F2544" s="42">
        <f t="shared" si="157"/>
        <v>440</v>
      </c>
      <c r="G2544" s="42">
        <f t="shared" si="159"/>
        <v>13.477463999997781</v>
      </c>
    </row>
    <row r="2545" spans="2:7" ht="15.75" x14ac:dyDescent="0.25">
      <c r="B2545" s="42">
        <v>68.483063564100021</v>
      </c>
      <c r="C2545" s="42">
        <f t="shared" si="158"/>
        <v>4.3318209899993576E-2</v>
      </c>
      <c r="D2545" s="42">
        <v>411</v>
      </c>
      <c r="E2545" s="42">
        <f t="shared" si="156"/>
        <v>220</v>
      </c>
      <c r="F2545" s="42">
        <f t="shared" si="157"/>
        <v>440</v>
      </c>
      <c r="G2545" s="42">
        <f t="shared" si="159"/>
        <v>19.060012355997173</v>
      </c>
    </row>
    <row r="2546" spans="2:7" ht="15.75" x14ac:dyDescent="0.25">
      <c r="B2546" s="42">
        <v>68.439745354200014</v>
      </c>
      <c r="C2546" s="42">
        <f t="shared" si="158"/>
        <v>4.3318209900007787E-2</v>
      </c>
      <c r="D2546" s="42">
        <v>410</v>
      </c>
      <c r="E2546" s="42">
        <f t="shared" si="156"/>
        <v>219</v>
      </c>
      <c r="F2546" s="42">
        <f t="shared" si="157"/>
        <v>439</v>
      </c>
      <c r="G2546" s="42">
        <f t="shared" si="159"/>
        <v>19.016694146103418</v>
      </c>
    </row>
    <row r="2547" spans="2:7" ht="15.75" x14ac:dyDescent="0.25">
      <c r="B2547" s="42">
        <v>68.396427144200018</v>
      </c>
      <c r="C2547" s="42">
        <f t="shared" si="158"/>
        <v>4.3318209999995361E-2</v>
      </c>
      <c r="D2547" s="42">
        <v>408</v>
      </c>
      <c r="E2547" s="42">
        <f t="shared" si="156"/>
        <v>217</v>
      </c>
      <c r="F2547" s="42">
        <f t="shared" si="157"/>
        <v>436</v>
      </c>
      <c r="G2547" s="42">
        <f t="shared" si="159"/>
        <v>18.886739559997977</v>
      </c>
    </row>
    <row r="2548" spans="2:7" ht="15.75" x14ac:dyDescent="0.25">
      <c r="B2548" s="42">
        <v>68.353108934300025</v>
      </c>
      <c r="C2548" s="42">
        <f t="shared" si="158"/>
        <v>4.3318209899993576E-2</v>
      </c>
      <c r="D2548" s="42">
        <v>407</v>
      </c>
      <c r="E2548" s="42">
        <f t="shared" si="156"/>
        <v>216</v>
      </c>
      <c r="F2548" s="42">
        <f t="shared" si="157"/>
        <v>433</v>
      </c>
      <c r="G2548" s="42">
        <f t="shared" si="159"/>
        <v>18.756784886697218</v>
      </c>
    </row>
    <row r="2549" spans="2:7" ht="15.75" x14ac:dyDescent="0.25">
      <c r="B2549" s="42">
        <v>68.322478334300015</v>
      </c>
      <c r="C2549" s="42">
        <f t="shared" si="158"/>
        <v>3.0630600000009167E-2</v>
      </c>
      <c r="D2549" s="42">
        <v>404</v>
      </c>
      <c r="E2549" s="42">
        <f t="shared" si="156"/>
        <v>213</v>
      </c>
      <c r="F2549" s="42">
        <f t="shared" si="157"/>
        <v>429</v>
      </c>
      <c r="G2549" s="42">
        <f t="shared" si="159"/>
        <v>13.140527400003933</v>
      </c>
    </row>
    <row r="2550" spans="2:7" ht="15.75" x14ac:dyDescent="0.25">
      <c r="B2550" s="42">
        <v>68.291847734300006</v>
      </c>
      <c r="C2550" s="42">
        <f t="shared" si="158"/>
        <v>3.0630600000009167E-2</v>
      </c>
      <c r="D2550" s="42">
        <v>401</v>
      </c>
      <c r="E2550" s="42">
        <f t="shared" si="156"/>
        <v>210</v>
      </c>
      <c r="F2550" s="42">
        <f t="shared" si="157"/>
        <v>423</v>
      </c>
      <c r="G2550" s="42">
        <f t="shared" si="159"/>
        <v>12.956743800003878</v>
      </c>
    </row>
    <row r="2551" spans="2:7" ht="15.75" x14ac:dyDescent="0.25">
      <c r="B2551" s="42">
        <v>68.261217134300026</v>
      </c>
      <c r="C2551" s="42">
        <f t="shared" si="158"/>
        <v>3.0630599999980745E-2</v>
      </c>
      <c r="D2551" s="42">
        <v>401</v>
      </c>
      <c r="E2551" s="42">
        <f t="shared" si="156"/>
        <v>210</v>
      </c>
      <c r="F2551" s="42">
        <f t="shared" si="157"/>
        <v>420</v>
      </c>
      <c r="G2551" s="42">
        <f t="shared" si="159"/>
        <v>12.864851999991913</v>
      </c>
    </row>
    <row r="2552" spans="2:7" ht="15.75" x14ac:dyDescent="0.25">
      <c r="B2552" s="42">
        <v>68.230586534300016</v>
      </c>
      <c r="C2552" s="42">
        <f t="shared" si="158"/>
        <v>3.0630600000009167E-2</v>
      </c>
      <c r="D2552" s="42">
        <v>401</v>
      </c>
      <c r="E2552" s="42">
        <f t="shared" si="156"/>
        <v>210</v>
      </c>
      <c r="F2552" s="42">
        <f t="shared" si="157"/>
        <v>420</v>
      </c>
      <c r="G2552" s="42">
        <f t="shared" si="159"/>
        <v>12.86485200000385</v>
      </c>
    </row>
    <row r="2553" spans="2:7" ht="15.75" x14ac:dyDescent="0.25">
      <c r="B2553" s="42">
        <v>68.187268324300021</v>
      </c>
      <c r="C2553" s="42">
        <f t="shared" si="158"/>
        <v>4.3318209999995361E-2</v>
      </c>
      <c r="D2553" s="42">
        <v>397</v>
      </c>
      <c r="E2553" s="42">
        <f t="shared" si="156"/>
        <v>206</v>
      </c>
      <c r="F2553" s="42">
        <f t="shared" si="157"/>
        <v>416</v>
      </c>
      <c r="G2553" s="42">
        <f t="shared" si="159"/>
        <v>18.02037535999807</v>
      </c>
    </row>
    <row r="2554" spans="2:7" ht="15.75" x14ac:dyDescent="0.25">
      <c r="B2554" s="42">
        <v>68.156637724300012</v>
      </c>
      <c r="C2554" s="42">
        <f t="shared" si="158"/>
        <v>3.0630600000009167E-2</v>
      </c>
      <c r="D2554" s="42">
        <v>396</v>
      </c>
      <c r="E2554" s="42">
        <f t="shared" si="156"/>
        <v>205</v>
      </c>
      <c r="F2554" s="42">
        <f t="shared" si="157"/>
        <v>411</v>
      </c>
      <c r="G2554" s="42">
        <f t="shared" si="159"/>
        <v>12.589176600003768</v>
      </c>
    </row>
    <row r="2555" spans="2:7" ht="15.75" x14ac:dyDescent="0.25">
      <c r="B2555" s="42">
        <v>68.113319514400018</v>
      </c>
      <c r="C2555" s="42">
        <f t="shared" si="158"/>
        <v>4.3318209899993576E-2</v>
      </c>
      <c r="D2555" s="42">
        <v>396</v>
      </c>
      <c r="E2555" s="42">
        <f t="shared" si="156"/>
        <v>205</v>
      </c>
      <c r="F2555" s="42">
        <f t="shared" si="157"/>
        <v>410</v>
      </c>
      <c r="G2555" s="42">
        <f t="shared" si="159"/>
        <v>17.760466058997366</v>
      </c>
    </row>
    <row r="2556" spans="2:7" ht="15.75" x14ac:dyDescent="0.25">
      <c r="B2556" s="42">
        <v>68.082688914400009</v>
      </c>
      <c r="C2556" s="42">
        <f t="shared" si="158"/>
        <v>3.0630600000009167E-2</v>
      </c>
      <c r="D2556" s="42">
        <v>394</v>
      </c>
      <c r="E2556" s="42">
        <f t="shared" si="156"/>
        <v>203</v>
      </c>
      <c r="F2556" s="42">
        <f t="shared" si="157"/>
        <v>408</v>
      </c>
      <c r="G2556" s="42">
        <f t="shared" si="159"/>
        <v>12.49728480000374</v>
      </c>
    </row>
    <row r="2557" spans="2:7" ht="15.75" x14ac:dyDescent="0.25">
      <c r="B2557" s="42">
        <v>68.052058314400014</v>
      </c>
      <c r="C2557" s="42">
        <f t="shared" si="158"/>
        <v>3.0630599999994956E-2</v>
      </c>
      <c r="D2557" s="42">
        <v>394</v>
      </c>
      <c r="E2557" s="42">
        <f t="shared" si="156"/>
        <v>203</v>
      </c>
      <c r="F2557" s="42">
        <f t="shared" si="157"/>
        <v>406</v>
      </c>
      <c r="G2557" s="42">
        <f t="shared" si="159"/>
        <v>12.436023599997952</v>
      </c>
    </row>
    <row r="2558" spans="2:7" ht="15.75" x14ac:dyDescent="0.25">
      <c r="B2558" s="42">
        <v>68.021427714400019</v>
      </c>
      <c r="C2558" s="42">
        <f t="shared" si="158"/>
        <v>3.0630599999994956E-2</v>
      </c>
      <c r="D2558" s="42">
        <v>394</v>
      </c>
      <c r="E2558" s="42">
        <f t="shared" si="156"/>
        <v>203</v>
      </c>
      <c r="F2558" s="42">
        <f t="shared" si="157"/>
        <v>406</v>
      </c>
      <c r="G2558" s="42">
        <f t="shared" si="159"/>
        <v>12.436023599997952</v>
      </c>
    </row>
    <row r="2559" spans="2:7" ht="15.75" x14ac:dyDescent="0.25">
      <c r="B2559" s="42">
        <v>67.978109504400024</v>
      </c>
      <c r="C2559" s="42">
        <f t="shared" si="158"/>
        <v>4.3318209999995361E-2</v>
      </c>
      <c r="D2559" s="42">
        <v>392</v>
      </c>
      <c r="E2559" s="42">
        <f t="shared" si="156"/>
        <v>201</v>
      </c>
      <c r="F2559" s="42">
        <f t="shared" si="157"/>
        <v>404</v>
      </c>
      <c r="G2559" s="42">
        <f t="shared" si="159"/>
        <v>17.500556839998126</v>
      </c>
    </row>
    <row r="2560" spans="2:7" ht="15.75" x14ac:dyDescent="0.25">
      <c r="B2560" s="42">
        <v>67.947478904400015</v>
      </c>
      <c r="C2560" s="42">
        <f t="shared" si="158"/>
        <v>3.0630600000009167E-2</v>
      </c>
      <c r="D2560" s="42">
        <v>391</v>
      </c>
      <c r="E2560" s="42">
        <f t="shared" si="156"/>
        <v>200</v>
      </c>
      <c r="F2560" s="42">
        <f t="shared" si="157"/>
        <v>401</v>
      </c>
      <c r="G2560" s="42">
        <f t="shared" si="159"/>
        <v>12.282870600003676</v>
      </c>
    </row>
    <row r="2561" spans="2:7" ht="15.75" x14ac:dyDescent="0.25">
      <c r="B2561" s="42">
        <v>67.91684830440002</v>
      </c>
      <c r="C2561" s="42">
        <f t="shared" si="158"/>
        <v>3.0630599999994956E-2</v>
      </c>
      <c r="D2561" s="42">
        <v>390</v>
      </c>
      <c r="E2561" s="42">
        <f t="shared" si="156"/>
        <v>199</v>
      </c>
      <c r="F2561" s="42">
        <f t="shared" si="157"/>
        <v>399</v>
      </c>
      <c r="G2561" s="42">
        <f t="shared" si="159"/>
        <v>12.221609399997988</v>
      </c>
    </row>
    <row r="2562" spans="2:7" ht="15.75" x14ac:dyDescent="0.25">
      <c r="B2562" s="42">
        <v>67.873530094500012</v>
      </c>
      <c r="C2562" s="42">
        <f t="shared" si="158"/>
        <v>4.3318209900007787E-2</v>
      </c>
      <c r="D2562" s="42">
        <v>390</v>
      </c>
      <c r="E2562" s="42">
        <f t="shared" si="156"/>
        <v>199</v>
      </c>
      <c r="F2562" s="42">
        <f t="shared" si="157"/>
        <v>398</v>
      </c>
      <c r="G2562" s="42">
        <f t="shared" si="159"/>
        <v>17.240647540203099</v>
      </c>
    </row>
    <row r="2563" spans="2:7" ht="15.75" x14ac:dyDescent="0.25">
      <c r="B2563" s="42">
        <v>67.830211884600018</v>
      </c>
      <c r="C2563" s="42">
        <f t="shared" si="158"/>
        <v>4.3318209899993576E-2</v>
      </c>
      <c r="D2563" s="42">
        <v>390</v>
      </c>
      <c r="E2563" s="42">
        <f t="shared" si="156"/>
        <v>199</v>
      </c>
      <c r="F2563" s="42">
        <f t="shared" si="157"/>
        <v>398</v>
      </c>
      <c r="G2563" s="42">
        <f t="shared" si="159"/>
        <v>17.240647540197443</v>
      </c>
    </row>
    <row r="2564" spans="2:7" ht="15.75" x14ac:dyDescent="0.25">
      <c r="B2564" s="42">
        <v>67.786893674600023</v>
      </c>
      <c r="C2564" s="42">
        <f t="shared" si="158"/>
        <v>4.3318209999995361E-2</v>
      </c>
      <c r="D2564" s="42">
        <v>390</v>
      </c>
      <c r="E2564" s="42">
        <f t="shared" si="156"/>
        <v>199</v>
      </c>
      <c r="F2564" s="42">
        <f t="shared" si="157"/>
        <v>398</v>
      </c>
      <c r="G2564" s="42">
        <f t="shared" si="159"/>
        <v>17.240647579998154</v>
      </c>
    </row>
    <row r="2565" spans="2:7" ht="15.75" x14ac:dyDescent="0.25">
      <c r="B2565" s="42">
        <v>67.743575464700015</v>
      </c>
      <c r="C2565" s="42">
        <f t="shared" si="158"/>
        <v>4.3318209900007787E-2</v>
      </c>
      <c r="D2565" s="42">
        <v>390</v>
      </c>
      <c r="E2565" s="42">
        <f t="shared" ref="E2565:E2628" si="160">D2565-191</f>
        <v>199</v>
      </c>
      <c r="F2565" s="42">
        <f t="shared" ref="F2565:F2628" si="161">E2565+E2564</f>
        <v>398</v>
      </c>
      <c r="G2565" s="42">
        <f t="shared" si="159"/>
        <v>17.240647540203099</v>
      </c>
    </row>
    <row r="2566" spans="2:7" ht="15.75" x14ac:dyDescent="0.25">
      <c r="B2566" s="42">
        <v>67.70025725470002</v>
      </c>
      <c r="C2566" s="42">
        <f t="shared" ref="C2566:C2629" si="162">B2565-B2566</f>
        <v>4.3318209999995361E-2</v>
      </c>
      <c r="D2566" s="42">
        <v>389</v>
      </c>
      <c r="E2566" s="42">
        <f t="shared" si="160"/>
        <v>198</v>
      </c>
      <c r="F2566" s="42">
        <f t="shared" si="161"/>
        <v>397</v>
      </c>
      <c r="G2566" s="42">
        <f t="shared" si="159"/>
        <v>17.197329369998158</v>
      </c>
    </row>
    <row r="2567" spans="2:7" ht="15.75" x14ac:dyDescent="0.25">
      <c r="B2567" s="42">
        <v>67.656939044800012</v>
      </c>
      <c r="C2567" s="42">
        <f t="shared" si="162"/>
        <v>4.3318209900007787E-2</v>
      </c>
      <c r="D2567" s="42">
        <v>389</v>
      </c>
      <c r="E2567" s="42">
        <f t="shared" si="160"/>
        <v>198</v>
      </c>
      <c r="F2567" s="42">
        <f t="shared" si="161"/>
        <v>396</v>
      </c>
      <c r="G2567" s="42">
        <f t="shared" ref="G2567:G2630" si="163">F2567*C2567</f>
        <v>17.154011120403084</v>
      </c>
    </row>
    <row r="2568" spans="2:7" ht="15.75" x14ac:dyDescent="0.25">
      <c r="B2568" s="42">
        <v>67.626308444800017</v>
      </c>
      <c r="C2568" s="42">
        <f t="shared" si="162"/>
        <v>3.0630599999994956E-2</v>
      </c>
      <c r="D2568" s="42">
        <v>388</v>
      </c>
      <c r="E2568" s="42">
        <f t="shared" si="160"/>
        <v>197</v>
      </c>
      <c r="F2568" s="42">
        <f t="shared" si="161"/>
        <v>395</v>
      </c>
      <c r="G2568" s="42">
        <f t="shared" si="163"/>
        <v>12.099086999998008</v>
      </c>
    </row>
    <row r="2569" spans="2:7" ht="15.75" x14ac:dyDescent="0.25">
      <c r="B2569" s="42">
        <v>67.582990234800022</v>
      </c>
      <c r="C2569" s="42">
        <f t="shared" si="162"/>
        <v>4.3318209999995361E-2</v>
      </c>
      <c r="D2569" s="42">
        <v>388</v>
      </c>
      <c r="E2569" s="42">
        <f t="shared" si="160"/>
        <v>197</v>
      </c>
      <c r="F2569" s="42">
        <f t="shared" si="161"/>
        <v>394</v>
      </c>
      <c r="G2569" s="42">
        <f t="shared" si="163"/>
        <v>17.067374739998172</v>
      </c>
    </row>
    <row r="2570" spans="2:7" ht="15.75" x14ac:dyDescent="0.25">
      <c r="B2570" s="42">
        <v>67.552359634800013</v>
      </c>
      <c r="C2570" s="42">
        <f t="shared" si="162"/>
        <v>3.0630600000009167E-2</v>
      </c>
      <c r="D2570" s="42">
        <v>388</v>
      </c>
      <c r="E2570" s="42">
        <f t="shared" si="160"/>
        <v>197</v>
      </c>
      <c r="F2570" s="42">
        <f t="shared" si="161"/>
        <v>394</v>
      </c>
      <c r="G2570" s="42">
        <f t="shared" si="163"/>
        <v>12.068456400003612</v>
      </c>
    </row>
    <row r="2571" spans="2:7" ht="15.75" x14ac:dyDescent="0.25">
      <c r="B2571" s="42">
        <v>67.521729034800018</v>
      </c>
      <c r="C2571" s="42">
        <f t="shared" si="162"/>
        <v>3.0630599999994956E-2</v>
      </c>
      <c r="D2571" s="42">
        <v>388</v>
      </c>
      <c r="E2571" s="42">
        <f t="shared" si="160"/>
        <v>197</v>
      </c>
      <c r="F2571" s="42">
        <f t="shared" si="161"/>
        <v>394</v>
      </c>
      <c r="G2571" s="42">
        <f t="shared" si="163"/>
        <v>12.068456399998013</v>
      </c>
    </row>
    <row r="2572" spans="2:7" ht="15.75" x14ac:dyDescent="0.25">
      <c r="B2572" s="42">
        <v>67.491098434800023</v>
      </c>
      <c r="C2572" s="42">
        <f t="shared" si="162"/>
        <v>3.0630599999994956E-2</v>
      </c>
      <c r="D2572" s="42">
        <v>388</v>
      </c>
      <c r="E2572" s="42">
        <f t="shared" si="160"/>
        <v>197</v>
      </c>
      <c r="F2572" s="42">
        <f t="shared" si="161"/>
        <v>394</v>
      </c>
      <c r="G2572" s="42">
        <f t="shared" si="163"/>
        <v>12.068456399998013</v>
      </c>
    </row>
    <row r="2573" spans="2:7" ht="15.75" x14ac:dyDescent="0.25">
      <c r="B2573" s="42">
        <v>67.447780224900015</v>
      </c>
      <c r="C2573" s="42">
        <f t="shared" si="162"/>
        <v>4.3318209900007787E-2</v>
      </c>
      <c r="D2573" s="42">
        <v>385</v>
      </c>
      <c r="E2573" s="42">
        <f t="shared" si="160"/>
        <v>194</v>
      </c>
      <c r="F2573" s="42">
        <f t="shared" si="161"/>
        <v>391</v>
      </c>
      <c r="G2573" s="42">
        <f t="shared" si="163"/>
        <v>16.937420070903045</v>
      </c>
    </row>
    <row r="2574" spans="2:7" ht="15.75" x14ac:dyDescent="0.25">
      <c r="B2574" s="42">
        <v>67.40446201490002</v>
      </c>
      <c r="C2574" s="42">
        <f t="shared" si="162"/>
        <v>4.3318209999995361E-2</v>
      </c>
      <c r="D2574" s="42">
        <v>385</v>
      </c>
      <c r="E2574" s="42">
        <f t="shared" si="160"/>
        <v>194</v>
      </c>
      <c r="F2574" s="42">
        <f t="shared" si="161"/>
        <v>388</v>
      </c>
      <c r="G2574" s="42">
        <f t="shared" si="163"/>
        <v>16.8074654799982</v>
      </c>
    </row>
    <row r="2575" spans="2:7" ht="15.75" x14ac:dyDescent="0.25">
      <c r="B2575" s="42">
        <v>67.373831414900025</v>
      </c>
      <c r="C2575" s="42">
        <f t="shared" si="162"/>
        <v>3.0630599999994956E-2</v>
      </c>
      <c r="D2575" s="42">
        <v>385</v>
      </c>
      <c r="E2575" s="42">
        <f t="shared" si="160"/>
        <v>194</v>
      </c>
      <c r="F2575" s="42">
        <f t="shared" si="161"/>
        <v>388</v>
      </c>
      <c r="G2575" s="42">
        <f t="shared" si="163"/>
        <v>11.884672799998043</v>
      </c>
    </row>
    <row r="2576" spans="2:7" ht="15.75" x14ac:dyDescent="0.25">
      <c r="B2576" s="42">
        <v>67.343200814900015</v>
      </c>
      <c r="C2576" s="42">
        <f t="shared" si="162"/>
        <v>3.0630600000009167E-2</v>
      </c>
      <c r="D2576" s="42">
        <v>385</v>
      </c>
      <c r="E2576" s="42">
        <f t="shared" si="160"/>
        <v>194</v>
      </c>
      <c r="F2576" s="42">
        <f t="shared" si="161"/>
        <v>388</v>
      </c>
      <c r="G2576" s="42">
        <f t="shared" si="163"/>
        <v>11.884672800003557</v>
      </c>
    </row>
    <row r="2577" spans="2:7" ht="15.75" x14ac:dyDescent="0.25">
      <c r="B2577" s="42">
        <v>67.299882605000022</v>
      </c>
      <c r="C2577" s="42">
        <f t="shared" si="162"/>
        <v>4.3318209899993576E-2</v>
      </c>
      <c r="D2577" s="42">
        <v>385</v>
      </c>
      <c r="E2577" s="42">
        <f t="shared" si="160"/>
        <v>194</v>
      </c>
      <c r="F2577" s="42">
        <f t="shared" si="161"/>
        <v>388</v>
      </c>
      <c r="G2577" s="42">
        <f t="shared" si="163"/>
        <v>16.807465441197508</v>
      </c>
    </row>
    <row r="2578" spans="2:7" ht="15.75" x14ac:dyDescent="0.25">
      <c r="B2578" s="42">
        <v>67.256564395100028</v>
      </c>
      <c r="C2578" s="42">
        <f t="shared" si="162"/>
        <v>4.3318209899993576E-2</v>
      </c>
      <c r="D2578" s="42">
        <v>385</v>
      </c>
      <c r="E2578" s="42">
        <f t="shared" si="160"/>
        <v>194</v>
      </c>
      <c r="F2578" s="42">
        <f t="shared" si="161"/>
        <v>388</v>
      </c>
      <c r="G2578" s="42">
        <f t="shared" si="163"/>
        <v>16.807465441197508</v>
      </c>
    </row>
    <row r="2579" spans="2:7" ht="15.75" x14ac:dyDescent="0.25">
      <c r="B2579" s="42">
        <v>67.225933795100019</v>
      </c>
      <c r="C2579" s="42">
        <f t="shared" si="162"/>
        <v>3.0630600000009167E-2</v>
      </c>
      <c r="D2579" s="42">
        <v>383</v>
      </c>
      <c r="E2579" s="42">
        <f t="shared" si="160"/>
        <v>192</v>
      </c>
      <c r="F2579" s="42">
        <f t="shared" si="161"/>
        <v>386</v>
      </c>
      <c r="G2579" s="42">
        <f t="shared" si="163"/>
        <v>11.823411600003539</v>
      </c>
    </row>
    <row r="2580" spans="2:7" ht="15.75" x14ac:dyDescent="0.25">
      <c r="B2580" s="42">
        <v>67.182615585100024</v>
      </c>
      <c r="C2580" s="42">
        <f t="shared" si="162"/>
        <v>4.3318209999995361E-2</v>
      </c>
      <c r="D2580" s="42">
        <v>380</v>
      </c>
      <c r="E2580" s="42">
        <f t="shared" si="160"/>
        <v>189</v>
      </c>
      <c r="F2580" s="42">
        <f t="shared" si="161"/>
        <v>381</v>
      </c>
      <c r="G2580" s="42">
        <f t="shared" si="163"/>
        <v>16.504238009998232</v>
      </c>
    </row>
    <row r="2581" spans="2:7" ht="15.75" x14ac:dyDescent="0.25">
      <c r="B2581" s="42">
        <v>67.151984985100015</v>
      </c>
      <c r="C2581" s="42">
        <f t="shared" si="162"/>
        <v>3.0630600000009167E-2</v>
      </c>
      <c r="D2581" s="42">
        <v>380</v>
      </c>
      <c r="E2581" s="42">
        <f t="shared" si="160"/>
        <v>189</v>
      </c>
      <c r="F2581" s="42">
        <f t="shared" si="161"/>
        <v>378</v>
      </c>
      <c r="G2581" s="42">
        <f t="shared" si="163"/>
        <v>11.578366800003465</v>
      </c>
    </row>
    <row r="2582" spans="2:7" ht="15.75" x14ac:dyDescent="0.25">
      <c r="B2582" s="42">
        <v>67.108666775200021</v>
      </c>
      <c r="C2582" s="42">
        <f t="shared" si="162"/>
        <v>4.3318209899993576E-2</v>
      </c>
      <c r="D2582" s="42">
        <v>380</v>
      </c>
      <c r="E2582" s="42">
        <f t="shared" si="160"/>
        <v>189</v>
      </c>
      <c r="F2582" s="42">
        <f t="shared" si="161"/>
        <v>378</v>
      </c>
      <c r="G2582" s="42">
        <f t="shared" si="163"/>
        <v>16.374283342197572</v>
      </c>
    </row>
    <row r="2583" spans="2:7" ht="15.75" x14ac:dyDescent="0.25">
      <c r="B2583" s="42">
        <v>67.065348565200026</v>
      </c>
      <c r="C2583" s="42">
        <f t="shared" si="162"/>
        <v>4.3318209999995361E-2</v>
      </c>
      <c r="D2583" s="42">
        <v>380</v>
      </c>
      <c r="E2583" s="42">
        <f t="shared" si="160"/>
        <v>189</v>
      </c>
      <c r="F2583" s="42">
        <f t="shared" si="161"/>
        <v>378</v>
      </c>
      <c r="G2583" s="42">
        <f t="shared" si="163"/>
        <v>16.374283379998246</v>
      </c>
    </row>
    <row r="2584" spans="2:7" ht="15.75" x14ac:dyDescent="0.25">
      <c r="B2584" s="42">
        <v>67.034717965200016</v>
      </c>
      <c r="C2584" s="42">
        <f t="shared" si="162"/>
        <v>3.0630600000009167E-2</v>
      </c>
      <c r="D2584" s="42">
        <v>380</v>
      </c>
      <c r="E2584" s="42">
        <f t="shared" si="160"/>
        <v>189</v>
      </c>
      <c r="F2584" s="42">
        <f t="shared" si="161"/>
        <v>378</v>
      </c>
      <c r="G2584" s="42">
        <f t="shared" si="163"/>
        <v>11.578366800003465</v>
      </c>
    </row>
    <row r="2585" spans="2:7" ht="15.75" x14ac:dyDescent="0.25">
      <c r="B2585" s="42">
        <v>66.991399755300023</v>
      </c>
      <c r="C2585" s="42">
        <f t="shared" si="162"/>
        <v>4.3318209899993576E-2</v>
      </c>
      <c r="D2585" s="42">
        <v>380</v>
      </c>
      <c r="E2585" s="42">
        <f t="shared" si="160"/>
        <v>189</v>
      </c>
      <c r="F2585" s="42">
        <f t="shared" si="161"/>
        <v>378</v>
      </c>
      <c r="G2585" s="42">
        <f t="shared" si="163"/>
        <v>16.374283342197572</v>
      </c>
    </row>
    <row r="2586" spans="2:7" ht="15.75" x14ac:dyDescent="0.25">
      <c r="B2586" s="42">
        <v>66.948081545300028</v>
      </c>
      <c r="C2586" s="42">
        <f t="shared" si="162"/>
        <v>4.3318209999995361E-2</v>
      </c>
      <c r="D2586" s="42">
        <v>380</v>
      </c>
      <c r="E2586" s="42">
        <f t="shared" si="160"/>
        <v>189</v>
      </c>
      <c r="F2586" s="42">
        <f t="shared" si="161"/>
        <v>378</v>
      </c>
      <c r="G2586" s="42">
        <f t="shared" si="163"/>
        <v>16.374283379998246</v>
      </c>
    </row>
    <row r="2587" spans="2:7" ht="15.75" x14ac:dyDescent="0.25">
      <c r="B2587" s="42">
        <v>66.917450945300018</v>
      </c>
      <c r="C2587" s="42">
        <f t="shared" si="162"/>
        <v>3.0630600000009167E-2</v>
      </c>
      <c r="D2587" s="42">
        <v>380</v>
      </c>
      <c r="E2587" s="42">
        <f t="shared" si="160"/>
        <v>189</v>
      </c>
      <c r="F2587" s="42">
        <f t="shared" si="161"/>
        <v>378</v>
      </c>
      <c r="G2587" s="42">
        <f t="shared" si="163"/>
        <v>11.578366800003465</v>
      </c>
    </row>
    <row r="2588" spans="2:7" ht="15.75" x14ac:dyDescent="0.25">
      <c r="B2588" s="42">
        <v>66.874132735400025</v>
      </c>
      <c r="C2588" s="42">
        <f t="shared" si="162"/>
        <v>4.3318209899993576E-2</v>
      </c>
      <c r="D2588" s="42">
        <v>378</v>
      </c>
      <c r="E2588" s="42">
        <f t="shared" si="160"/>
        <v>187</v>
      </c>
      <c r="F2588" s="42">
        <f t="shared" si="161"/>
        <v>376</v>
      </c>
      <c r="G2588" s="42">
        <f t="shared" si="163"/>
        <v>16.287646922397585</v>
      </c>
    </row>
    <row r="2589" spans="2:7" ht="15.75" x14ac:dyDescent="0.25">
      <c r="B2589" s="42">
        <v>66.830814525500017</v>
      </c>
      <c r="C2589" s="42">
        <f t="shared" si="162"/>
        <v>4.3318209900007787E-2</v>
      </c>
      <c r="D2589" s="42">
        <v>376</v>
      </c>
      <c r="E2589" s="42">
        <f t="shared" si="160"/>
        <v>185</v>
      </c>
      <c r="F2589" s="42">
        <f t="shared" si="161"/>
        <v>372</v>
      </c>
      <c r="G2589" s="42">
        <f t="shared" si="163"/>
        <v>16.114374082802897</v>
      </c>
    </row>
    <row r="2590" spans="2:7" ht="15.75" x14ac:dyDescent="0.25">
      <c r="B2590" s="42">
        <v>66.787496315500007</v>
      </c>
      <c r="C2590" s="42">
        <f t="shared" si="162"/>
        <v>4.3318210000009572E-2</v>
      </c>
      <c r="D2590" s="42">
        <v>376</v>
      </c>
      <c r="E2590" s="42">
        <f t="shared" si="160"/>
        <v>185</v>
      </c>
      <c r="F2590" s="42">
        <f t="shared" si="161"/>
        <v>370</v>
      </c>
      <c r="G2590" s="42">
        <f t="shared" si="163"/>
        <v>16.027737700003541</v>
      </c>
    </row>
    <row r="2591" spans="2:7" ht="15.75" x14ac:dyDescent="0.25">
      <c r="B2591" s="42">
        <v>66.744178105600014</v>
      </c>
      <c r="C2591" s="42">
        <f t="shared" si="162"/>
        <v>4.3318209899993576E-2</v>
      </c>
      <c r="D2591" s="42">
        <v>374</v>
      </c>
      <c r="E2591" s="42">
        <f t="shared" si="160"/>
        <v>183</v>
      </c>
      <c r="F2591" s="42">
        <f t="shared" si="161"/>
        <v>368</v>
      </c>
      <c r="G2591" s="42">
        <f t="shared" si="163"/>
        <v>15.941101243197636</v>
      </c>
    </row>
    <row r="2592" spans="2:7" ht="15.75" x14ac:dyDescent="0.25">
      <c r="B2592" s="42">
        <v>66.700859895600018</v>
      </c>
      <c r="C2592" s="42">
        <f t="shared" si="162"/>
        <v>4.3318209999995361E-2</v>
      </c>
      <c r="D2592" s="42">
        <v>373</v>
      </c>
      <c r="E2592" s="42">
        <f t="shared" si="160"/>
        <v>182</v>
      </c>
      <c r="F2592" s="42">
        <f t="shared" si="161"/>
        <v>365</v>
      </c>
      <c r="G2592" s="42">
        <f t="shared" si="163"/>
        <v>15.811146649998307</v>
      </c>
    </row>
    <row r="2593" spans="2:7" ht="15.75" x14ac:dyDescent="0.25">
      <c r="B2593" s="42">
        <v>66.657541685700025</v>
      </c>
      <c r="C2593" s="42">
        <f t="shared" si="162"/>
        <v>4.3318209899993576E-2</v>
      </c>
      <c r="D2593" s="42">
        <v>373</v>
      </c>
      <c r="E2593" s="42">
        <f t="shared" si="160"/>
        <v>182</v>
      </c>
      <c r="F2593" s="42">
        <f t="shared" si="161"/>
        <v>364</v>
      </c>
      <c r="G2593" s="42">
        <f t="shared" si="163"/>
        <v>15.767828403597662</v>
      </c>
    </row>
    <row r="2594" spans="2:7" ht="15.75" x14ac:dyDescent="0.25">
      <c r="B2594" s="42">
        <v>66.626911085700016</v>
      </c>
      <c r="C2594" s="42">
        <f t="shared" si="162"/>
        <v>3.0630600000009167E-2</v>
      </c>
      <c r="D2594" s="42">
        <v>373</v>
      </c>
      <c r="E2594" s="42">
        <f t="shared" si="160"/>
        <v>182</v>
      </c>
      <c r="F2594" s="42">
        <f t="shared" si="161"/>
        <v>364</v>
      </c>
      <c r="G2594" s="42">
        <f t="shared" si="163"/>
        <v>11.149538400003337</v>
      </c>
    </row>
    <row r="2595" spans="2:7" ht="15.75" x14ac:dyDescent="0.25">
      <c r="B2595" s="42">
        <v>66.58359287570002</v>
      </c>
      <c r="C2595" s="42">
        <f t="shared" si="162"/>
        <v>4.3318209999995361E-2</v>
      </c>
      <c r="D2595" s="42">
        <v>373</v>
      </c>
      <c r="E2595" s="42">
        <f t="shared" si="160"/>
        <v>182</v>
      </c>
      <c r="F2595" s="42">
        <f t="shared" si="161"/>
        <v>364</v>
      </c>
      <c r="G2595" s="42">
        <f t="shared" si="163"/>
        <v>15.767828439998311</v>
      </c>
    </row>
    <row r="2596" spans="2:7" ht="15.75" x14ac:dyDescent="0.25">
      <c r="B2596" s="42">
        <v>66.552962275700011</v>
      </c>
      <c r="C2596" s="42">
        <f t="shared" si="162"/>
        <v>3.0630600000009167E-2</v>
      </c>
      <c r="D2596" s="42">
        <v>373</v>
      </c>
      <c r="E2596" s="42">
        <f t="shared" si="160"/>
        <v>182</v>
      </c>
      <c r="F2596" s="42">
        <f t="shared" si="161"/>
        <v>364</v>
      </c>
      <c r="G2596" s="42">
        <f t="shared" si="163"/>
        <v>11.149538400003337</v>
      </c>
    </row>
    <row r="2597" spans="2:7" ht="15.75" x14ac:dyDescent="0.25">
      <c r="B2597" s="42">
        <v>66.509644065800018</v>
      </c>
      <c r="C2597" s="42">
        <f t="shared" si="162"/>
        <v>4.3318209899993576E-2</v>
      </c>
      <c r="D2597" s="42">
        <v>373</v>
      </c>
      <c r="E2597" s="42">
        <f t="shared" si="160"/>
        <v>182</v>
      </c>
      <c r="F2597" s="42">
        <f t="shared" si="161"/>
        <v>364</v>
      </c>
      <c r="G2597" s="42">
        <f t="shared" si="163"/>
        <v>15.767828403597662</v>
      </c>
    </row>
    <row r="2598" spans="2:7" ht="15.75" x14ac:dyDescent="0.25">
      <c r="B2598" s="42">
        <v>66.466325855900024</v>
      </c>
      <c r="C2598" s="42">
        <f t="shared" si="162"/>
        <v>4.3318209899993576E-2</v>
      </c>
      <c r="D2598" s="42">
        <v>371</v>
      </c>
      <c r="E2598" s="42">
        <f t="shared" si="160"/>
        <v>180</v>
      </c>
      <c r="F2598" s="42">
        <f t="shared" si="161"/>
        <v>362</v>
      </c>
      <c r="G2598" s="42">
        <f t="shared" si="163"/>
        <v>15.681191983797675</v>
      </c>
    </row>
    <row r="2599" spans="2:7" ht="15.75" x14ac:dyDescent="0.25">
      <c r="B2599" s="42">
        <v>66.435695255900015</v>
      </c>
      <c r="C2599" s="42">
        <f t="shared" si="162"/>
        <v>3.0630600000009167E-2</v>
      </c>
      <c r="D2599" s="42">
        <v>371</v>
      </c>
      <c r="E2599" s="42">
        <f t="shared" si="160"/>
        <v>180</v>
      </c>
      <c r="F2599" s="42">
        <f t="shared" si="161"/>
        <v>360</v>
      </c>
      <c r="G2599" s="42">
        <f t="shared" si="163"/>
        <v>11.0270160000033</v>
      </c>
    </row>
    <row r="2600" spans="2:7" ht="15.75" x14ac:dyDescent="0.25">
      <c r="B2600" s="42">
        <v>66.40506465590002</v>
      </c>
      <c r="C2600" s="42">
        <f t="shared" si="162"/>
        <v>3.0630599999994956E-2</v>
      </c>
      <c r="D2600" s="42">
        <v>371</v>
      </c>
      <c r="E2600" s="42">
        <f t="shared" si="160"/>
        <v>180</v>
      </c>
      <c r="F2600" s="42">
        <f t="shared" si="161"/>
        <v>360</v>
      </c>
      <c r="G2600" s="42">
        <f t="shared" si="163"/>
        <v>11.027015999998184</v>
      </c>
    </row>
    <row r="2601" spans="2:7" ht="15.75" x14ac:dyDescent="0.25">
      <c r="B2601" s="42">
        <v>66.36174644590001</v>
      </c>
      <c r="C2601" s="42">
        <f t="shared" si="162"/>
        <v>4.3318210000009572E-2</v>
      </c>
      <c r="D2601" s="42">
        <v>371</v>
      </c>
      <c r="E2601" s="42">
        <f t="shared" si="160"/>
        <v>180</v>
      </c>
      <c r="F2601" s="42">
        <f t="shared" si="161"/>
        <v>360</v>
      </c>
      <c r="G2601" s="42">
        <f t="shared" si="163"/>
        <v>15.594555600003446</v>
      </c>
    </row>
    <row r="2602" spans="2:7" ht="15.75" x14ac:dyDescent="0.25">
      <c r="B2602" s="42">
        <v>66.331115845900015</v>
      </c>
      <c r="C2602" s="42">
        <f t="shared" si="162"/>
        <v>3.0630599999994956E-2</v>
      </c>
      <c r="D2602" s="42">
        <v>370</v>
      </c>
      <c r="E2602" s="42">
        <f t="shared" si="160"/>
        <v>179</v>
      </c>
      <c r="F2602" s="42">
        <f t="shared" si="161"/>
        <v>359</v>
      </c>
      <c r="G2602" s="42">
        <f t="shared" si="163"/>
        <v>10.996385399998189</v>
      </c>
    </row>
    <row r="2603" spans="2:7" ht="15.75" x14ac:dyDescent="0.25">
      <c r="B2603" s="42">
        <v>66.30048524590002</v>
      </c>
      <c r="C2603" s="42">
        <f t="shared" si="162"/>
        <v>3.0630599999994956E-2</v>
      </c>
      <c r="D2603" s="42">
        <v>370</v>
      </c>
      <c r="E2603" s="42">
        <f t="shared" si="160"/>
        <v>179</v>
      </c>
      <c r="F2603" s="42">
        <f t="shared" si="161"/>
        <v>358</v>
      </c>
      <c r="G2603" s="42">
        <f t="shared" si="163"/>
        <v>10.965754799998194</v>
      </c>
    </row>
    <row r="2604" spans="2:7" ht="15.75" x14ac:dyDescent="0.25">
      <c r="B2604" s="42">
        <v>66.269854645900026</v>
      </c>
      <c r="C2604" s="42">
        <f t="shared" si="162"/>
        <v>3.0630599999994956E-2</v>
      </c>
      <c r="D2604" s="42">
        <v>370</v>
      </c>
      <c r="E2604" s="42">
        <f t="shared" si="160"/>
        <v>179</v>
      </c>
      <c r="F2604" s="42">
        <f t="shared" si="161"/>
        <v>358</v>
      </c>
      <c r="G2604" s="42">
        <f t="shared" si="163"/>
        <v>10.965754799998194</v>
      </c>
    </row>
    <row r="2605" spans="2:7" ht="15.75" x14ac:dyDescent="0.25">
      <c r="B2605" s="42">
        <v>66.226536436000018</v>
      </c>
      <c r="C2605" s="42">
        <f t="shared" si="162"/>
        <v>4.3318209900007787E-2</v>
      </c>
      <c r="D2605" s="42">
        <v>369</v>
      </c>
      <c r="E2605" s="42">
        <f t="shared" si="160"/>
        <v>178</v>
      </c>
      <c r="F2605" s="42">
        <f t="shared" si="161"/>
        <v>357</v>
      </c>
      <c r="G2605" s="42">
        <f t="shared" si="163"/>
        <v>15.46460093430278</v>
      </c>
    </row>
    <row r="2606" spans="2:7" ht="15.75" x14ac:dyDescent="0.25">
      <c r="B2606" s="42">
        <v>66.195905836000023</v>
      </c>
      <c r="C2606" s="42">
        <f t="shared" si="162"/>
        <v>3.0630599999994956E-2</v>
      </c>
      <c r="D2606" s="42">
        <v>369</v>
      </c>
      <c r="E2606" s="42">
        <f t="shared" si="160"/>
        <v>178</v>
      </c>
      <c r="F2606" s="42">
        <f t="shared" si="161"/>
        <v>356</v>
      </c>
      <c r="G2606" s="42">
        <f t="shared" si="163"/>
        <v>10.904493599998204</v>
      </c>
    </row>
    <row r="2607" spans="2:7" ht="15.75" x14ac:dyDescent="0.25">
      <c r="B2607" s="42">
        <v>66.152587626000013</v>
      </c>
      <c r="C2607" s="42">
        <f t="shared" si="162"/>
        <v>4.3318210000009572E-2</v>
      </c>
      <c r="D2607" s="42">
        <v>368</v>
      </c>
      <c r="E2607" s="42">
        <f t="shared" si="160"/>
        <v>177</v>
      </c>
      <c r="F2607" s="42">
        <f t="shared" si="161"/>
        <v>355</v>
      </c>
      <c r="G2607" s="42">
        <f t="shared" si="163"/>
        <v>15.377964550003398</v>
      </c>
    </row>
    <row r="2608" spans="2:7" ht="15.75" x14ac:dyDescent="0.25">
      <c r="B2608" s="42">
        <v>66.121957026000018</v>
      </c>
      <c r="C2608" s="42">
        <f t="shared" si="162"/>
        <v>3.0630599999994956E-2</v>
      </c>
      <c r="D2608" s="42">
        <v>368</v>
      </c>
      <c r="E2608" s="42">
        <f t="shared" si="160"/>
        <v>177</v>
      </c>
      <c r="F2608" s="42">
        <f t="shared" si="161"/>
        <v>354</v>
      </c>
      <c r="G2608" s="42">
        <f t="shared" si="163"/>
        <v>10.843232399998215</v>
      </c>
    </row>
    <row r="2609" spans="2:7" ht="15.75" x14ac:dyDescent="0.25">
      <c r="B2609" s="42">
        <v>66.078638816100025</v>
      </c>
      <c r="C2609" s="42">
        <f t="shared" si="162"/>
        <v>4.3318209899993576E-2</v>
      </c>
      <c r="D2609" s="42">
        <v>368</v>
      </c>
      <c r="E2609" s="42">
        <f t="shared" si="160"/>
        <v>177</v>
      </c>
      <c r="F2609" s="42">
        <f t="shared" si="161"/>
        <v>354</v>
      </c>
      <c r="G2609" s="42">
        <f t="shared" si="163"/>
        <v>15.334646304597726</v>
      </c>
    </row>
    <row r="2610" spans="2:7" ht="15.75" x14ac:dyDescent="0.25">
      <c r="B2610" s="42">
        <v>66.035320606100015</v>
      </c>
      <c r="C2610" s="42">
        <f t="shared" si="162"/>
        <v>4.3318210000009572E-2</v>
      </c>
      <c r="D2610" s="42">
        <v>368</v>
      </c>
      <c r="E2610" s="42">
        <f t="shared" si="160"/>
        <v>177</v>
      </c>
      <c r="F2610" s="42">
        <f t="shared" si="161"/>
        <v>354</v>
      </c>
      <c r="G2610" s="42">
        <f t="shared" si="163"/>
        <v>15.334646340003388</v>
      </c>
    </row>
    <row r="2611" spans="2:7" ht="15.75" x14ac:dyDescent="0.25">
      <c r="B2611" s="42">
        <v>65.992002396200007</v>
      </c>
      <c r="C2611" s="42">
        <f t="shared" si="162"/>
        <v>4.3318209900007787E-2</v>
      </c>
      <c r="D2611" s="42">
        <v>368</v>
      </c>
      <c r="E2611" s="42">
        <f t="shared" si="160"/>
        <v>177</v>
      </c>
      <c r="F2611" s="42">
        <f t="shared" si="161"/>
        <v>354</v>
      </c>
      <c r="G2611" s="42">
        <f t="shared" si="163"/>
        <v>15.334646304602757</v>
      </c>
    </row>
    <row r="2612" spans="2:7" ht="15.75" x14ac:dyDescent="0.25">
      <c r="B2612" s="42">
        <v>65.961371796200027</v>
      </c>
      <c r="C2612" s="42">
        <f t="shared" si="162"/>
        <v>3.0630599999980745E-2</v>
      </c>
      <c r="D2612" s="42">
        <v>368</v>
      </c>
      <c r="E2612" s="42">
        <f t="shared" si="160"/>
        <v>177</v>
      </c>
      <c r="F2612" s="42">
        <f t="shared" si="161"/>
        <v>354</v>
      </c>
      <c r="G2612" s="42">
        <f t="shared" si="163"/>
        <v>10.843232399993184</v>
      </c>
    </row>
    <row r="2613" spans="2:7" ht="15.75" x14ac:dyDescent="0.25">
      <c r="B2613" s="42">
        <v>65.918053586200017</v>
      </c>
      <c r="C2613" s="42">
        <f t="shared" si="162"/>
        <v>4.3318210000009572E-2</v>
      </c>
      <c r="D2613" s="42">
        <v>368</v>
      </c>
      <c r="E2613" s="42">
        <f t="shared" si="160"/>
        <v>177</v>
      </c>
      <c r="F2613" s="42">
        <f t="shared" si="161"/>
        <v>354</v>
      </c>
      <c r="G2613" s="42">
        <f t="shared" si="163"/>
        <v>15.334646340003388</v>
      </c>
    </row>
    <row r="2614" spans="2:7" ht="15.75" x14ac:dyDescent="0.25">
      <c r="B2614" s="42">
        <v>65.887422986200022</v>
      </c>
      <c r="C2614" s="42">
        <f t="shared" si="162"/>
        <v>3.0630599999994956E-2</v>
      </c>
      <c r="D2614" s="42">
        <v>365</v>
      </c>
      <c r="E2614" s="42">
        <f t="shared" si="160"/>
        <v>174</v>
      </c>
      <c r="F2614" s="42">
        <f t="shared" si="161"/>
        <v>351</v>
      </c>
      <c r="G2614" s="42">
        <f t="shared" si="163"/>
        <v>10.75134059999823</v>
      </c>
    </row>
    <row r="2615" spans="2:7" ht="15.75" x14ac:dyDescent="0.25">
      <c r="B2615" s="42">
        <v>65.856792386200013</v>
      </c>
      <c r="C2615" s="42">
        <f t="shared" si="162"/>
        <v>3.0630600000009167E-2</v>
      </c>
      <c r="D2615" s="42">
        <v>365</v>
      </c>
      <c r="E2615" s="42">
        <f t="shared" si="160"/>
        <v>174</v>
      </c>
      <c r="F2615" s="42">
        <f t="shared" si="161"/>
        <v>348</v>
      </c>
      <c r="G2615" s="42">
        <f t="shared" si="163"/>
        <v>10.65944880000319</v>
      </c>
    </row>
    <row r="2616" spans="2:7" ht="15.75" x14ac:dyDescent="0.25">
      <c r="B2616" s="42">
        <v>65.826161786200004</v>
      </c>
      <c r="C2616" s="42">
        <f t="shared" si="162"/>
        <v>3.0630600000009167E-2</v>
      </c>
      <c r="D2616" s="42">
        <v>365</v>
      </c>
      <c r="E2616" s="42">
        <f t="shared" si="160"/>
        <v>174</v>
      </c>
      <c r="F2616" s="42">
        <f t="shared" si="161"/>
        <v>348</v>
      </c>
      <c r="G2616" s="42">
        <f t="shared" si="163"/>
        <v>10.65944880000319</v>
      </c>
    </row>
    <row r="2617" spans="2:7" ht="15.75" x14ac:dyDescent="0.25">
      <c r="B2617" s="42">
        <v>65.795531186200023</v>
      </c>
      <c r="C2617" s="42">
        <f t="shared" si="162"/>
        <v>3.0630599999980745E-2</v>
      </c>
      <c r="D2617" s="42">
        <v>365</v>
      </c>
      <c r="E2617" s="42">
        <f t="shared" si="160"/>
        <v>174</v>
      </c>
      <c r="F2617" s="42">
        <f t="shared" si="161"/>
        <v>348</v>
      </c>
      <c r="G2617" s="42">
        <f t="shared" si="163"/>
        <v>10.659448799993299</v>
      </c>
    </row>
    <row r="2618" spans="2:7" ht="15.75" x14ac:dyDescent="0.25">
      <c r="B2618" s="42">
        <v>65.752212976300015</v>
      </c>
      <c r="C2618" s="42">
        <f t="shared" si="162"/>
        <v>4.3318209900007787E-2</v>
      </c>
      <c r="D2618" s="42">
        <v>365</v>
      </c>
      <c r="E2618" s="42">
        <f t="shared" si="160"/>
        <v>174</v>
      </c>
      <c r="F2618" s="42">
        <f t="shared" si="161"/>
        <v>348</v>
      </c>
      <c r="G2618" s="42">
        <f t="shared" si="163"/>
        <v>15.07473704520271</v>
      </c>
    </row>
    <row r="2619" spans="2:7" ht="15.75" x14ac:dyDescent="0.25">
      <c r="B2619" s="42">
        <v>65.72158237630002</v>
      </c>
      <c r="C2619" s="42">
        <f t="shared" si="162"/>
        <v>3.0630599999994956E-2</v>
      </c>
      <c r="D2619" s="42">
        <v>365</v>
      </c>
      <c r="E2619" s="42">
        <f t="shared" si="160"/>
        <v>174</v>
      </c>
      <c r="F2619" s="42">
        <f t="shared" si="161"/>
        <v>348</v>
      </c>
      <c r="G2619" s="42">
        <f t="shared" si="163"/>
        <v>10.659448799998245</v>
      </c>
    </row>
    <row r="2620" spans="2:7" ht="15.75" x14ac:dyDescent="0.25">
      <c r="B2620" s="42">
        <v>65.678264166400027</v>
      </c>
      <c r="C2620" s="42">
        <f t="shared" si="162"/>
        <v>4.3318209899993576E-2</v>
      </c>
      <c r="D2620" s="42">
        <v>365</v>
      </c>
      <c r="E2620" s="42">
        <f t="shared" si="160"/>
        <v>174</v>
      </c>
      <c r="F2620" s="42">
        <f t="shared" si="161"/>
        <v>348</v>
      </c>
      <c r="G2620" s="42">
        <f t="shared" si="163"/>
        <v>15.074737045197764</v>
      </c>
    </row>
    <row r="2621" spans="2:7" ht="15.75" x14ac:dyDescent="0.25">
      <c r="B2621" s="42">
        <v>65.647633566400017</v>
      </c>
      <c r="C2621" s="42">
        <f t="shared" si="162"/>
        <v>3.0630600000009167E-2</v>
      </c>
      <c r="D2621" s="42">
        <v>363</v>
      </c>
      <c r="E2621" s="42">
        <f t="shared" si="160"/>
        <v>172</v>
      </c>
      <c r="F2621" s="42">
        <f t="shared" si="161"/>
        <v>346</v>
      </c>
      <c r="G2621" s="42">
        <f t="shared" si="163"/>
        <v>10.598187600003172</v>
      </c>
    </row>
    <row r="2622" spans="2:7" ht="15.75" x14ac:dyDescent="0.25">
      <c r="B2622" s="42">
        <v>65.604315356400022</v>
      </c>
      <c r="C2622" s="42">
        <f t="shared" si="162"/>
        <v>4.3318209999995361E-2</v>
      </c>
      <c r="D2622" s="42">
        <v>363</v>
      </c>
      <c r="E2622" s="42">
        <f t="shared" si="160"/>
        <v>172</v>
      </c>
      <c r="F2622" s="42">
        <f t="shared" si="161"/>
        <v>344</v>
      </c>
      <c r="G2622" s="42">
        <f t="shared" si="163"/>
        <v>14.901464239998404</v>
      </c>
    </row>
    <row r="2623" spans="2:7" ht="15.75" x14ac:dyDescent="0.25">
      <c r="B2623" s="42">
        <v>65.573684756400013</v>
      </c>
      <c r="C2623" s="42">
        <f t="shared" si="162"/>
        <v>3.0630600000009167E-2</v>
      </c>
      <c r="D2623" s="42">
        <v>363</v>
      </c>
      <c r="E2623" s="42">
        <f t="shared" si="160"/>
        <v>172</v>
      </c>
      <c r="F2623" s="42">
        <f t="shared" si="161"/>
        <v>344</v>
      </c>
      <c r="G2623" s="42">
        <f t="shared" si="163"/>
        <v>10.536926400003154</v>
      </c>
    </row>
    <row r="2624" spans="2:7" ht="15.75" x14ac:dyDescent="0.25">
      <c r="B2624" s="42">
        <v>65.530366546500019</v>
      </c>
      <c r="C2624" s="42">
        <f t="shared" si="162"/>
        <v>4.3318209899993576E-2</v>
      </c>
      <c r="D2624" s="42">
        <v>363</v>
      </c>
      <c r="E2624" s="42">
        <f t="shared" si="160"/>
        <v>172</v>
      </c>
      <c r="F2624" s="42">
        <f t="shared" si="161"/>
        <v>344</v>
      </c>
      <c r="G2624" s="42">
        <f t="shared" si="163"/>
        <v>14.90146420559779</v>
      </c>
    </row>
    <row r="2625" spans="2:7" ht="15.75" x14ac:dyDescent="0.25">
      <c r="B2625" s="42">
        <v>65.49973594650001</v>
      </c>
      <c r="C2625" s="42">
        <f t="shared" si="162"/>
        <v>3.0630600000009167E-2</v>
      </c>
      <c r="D2625" s="42">
        <v>363</v>
      </c>
      <c r="E2625" s="42">
        <f t="shared" si="160"/>
        <v>172</v>
      </c>
      <c r="F2625" s="42">
        <f t="shared" si="161"/>
        <v>344</v>
      </c>
      <c r="G2625" s="42">
        <f t="shared" si="163"/>
        <v>10.536926400003154</v>
      </c>
    </row>
    <row r="2626" spans="2:7" ht="15.75" x14ac:dyDescent="0.25">
      <c r="B2626" s="42">
        <v>65.456417736500015</v>
      </c>
      <c r="C2626" s="42">
        <f t="shared" si="162"/>
        <v>4.3318209999995361E-2</v>
      </c>
      <c r="D2626" s="42">
        <v>363</v>
      </c>
      <c r="E2626" s="42">
        <f t="shared" si="160"/>
        <v>172</v>
      </c>
      <c r="F2626" s="42">
        <f t="shared" si="161"/>
        <v>344</v>
      </c>
      <c r="G2626" s="42">
        <f t="shared" si="163"/>
        <v>14.901464239998404</v>
      </c>
    </row>
    <row r="2627" spans="2:7" ht="15.75" x14ac:dyDescent="0.25">
      <c r="B2627" s="42">
        <v>65.42578713650002</v>
      </c>
      <c r="C2627" s="42">
        <f t="shared" si="162"/>
        <v>3.0630599999994956E-2</v>
      </c>
      <c r="D2627" s="42">
        <v>363</v>
      </c>
      <c r="E2627" s="42">
        <f t="shared" si="160"/>
        <v>172</v>
      </c>
      <c r="F2627" s="42">
        <f t="shared" si="161"/>
        <v>344</v>
      </c>
      <c r="G2627" s="42">
        <f t="shared" si="163"/>
        <v>10.536926399998265</v>
      </c>
    </row>
    <row r="2628" spans="2:7" ht="15.75" x14ac:dyDescent="0.25">
      <c r="B2628" s="42">
        <v>65.395156536500011</v>
      </c>
      <c r="C2628" s="42">
        <f t="shared" si="162"/>
        <v>3.0630600000009167E-2</v>
      </c>
      <c r="D2628" s="42">
        <v>363</v>
      </c>
      <c r="E2628" s="42">
        <f t="shared" si="160"/>
        <v>172</v>
      </c>
      <c r="F2628" s="42">
        <f t="shared" si="161"/>
        <v>344</v>
      </c>
      <c r="G2628" s="42">
        <f t="shared" si="163"/>
        <v>10.536926400003154</v>
      </c>
    </row>
    <row r="2629" spans="2:7" ht="15.75" x14ac:dyDescent="0.25">
      <c r="B2629" s="42">
        <v>65.351838326600017</v>
      </c>
      <c r="C2629" s="42">
        <f t="shared" si="162"/>
        <v>4.3318209899993576E-2</v>
      </c>
      <c r="D2629" s="42">
        <v>363</v>
      </c>
      <c r="E2629" s="42">
        <f t="shared" ref="E2629:E2692" si="164">D2629-191</f>
        <v>172</v>
      </c>
      <c r="F2629" s="42">
        <f t="shared" ref="F2629:F2692" si="165">E2629+E2628</f>
        <v>344</v>
      </c>
      <c r="G2629" s="42">
        <f t="shared" si="163"/>
        <v>14.90146420559779</v>
      </c>
    </row>
    <row r="2630" spans="2:7" ht="15.75" x14ac:dyDescent="0.25">
      <c r="B2630" s="42">
        <v>65.321207726600008</v>
      </c>
      <c r="C2630" s="42">
        <f t="shared" ref="C2630:C2693" si="166">B2629-B2630</f>
        <v>3.0630600000009167E-2</v>
      </c>
      <c r="D2630" s="42">
        <v>363</v>
      </c>
      <c r="E2630" s="42">
        <f t="shared" si="164"/>
        <v>172</v>
      </c>
      <c r="F2630" s="42">
        <f t="shared" si="165"/>
        <v>344</v>
      </c>
      <c r="G2630" s="42">
        <f t="shared" si="163"/>
        <v>10.536926400003154</v>
      </c>
    </row>
    <row r="2631" spans="2:7" ht="15.75" x14ac:dyDescent="0.25">
      <c r="B2631" s="42">
        <v>65.277889516600013</v>
      </c>
      <c r="C2631" s="42">
        <f t="shared" si="166"/>
        <v>4.3318209999995361E-2</v>
      </c>
      <c r="D2631" s="42">
        <v>360</v>
      </c>
      <c r="E2631" s="42">
        <f t="shared" si="164"/>
        <v>169</v>
      </c>
      <c r="F2631" s="42">
        <f t="shared" si="165"/>
        <v>341</v>
      </c>
      <c r="G2631" s="42">
        <f t="shared" ref="G2631:G2694" si="167">F2631*C2631</f>
        <v>14.771509609998418</v>
      </c>
    </row>
    <row r="2632" spans="2:7" ht="15.75" x14ac:dyDescent="0.25">
      <c r="B2632" s="42">
        <v>65.247258916600018</v>
      </c>
      <c r="C2632" s="42">
        <f t="shared" si="166"/>
        <v>3.0630599999994956E-2</v>
      </c>
      <c r="D2632" s="42">
        <v>358</v>
      </c>
      <c r="E2632" s="42">
        <f t="shared" si="164"/>
        <v>167</v>
      </c>
      <c r="F2632" s="42">
        <f t="shared" si="165"/>
        <v>336</v>
      </c>
      <c r="G2632" s="42">
        <f t="shared" si="167"/>
        <v>10.291881599998305</v>
      </c>
    </row>
    <row r="2633" spans="2:7" ht="15.75" x14ac:dyDescent="0.25">
      <c r="B2633" s="42">
        <v>65.20394070670001</v>
      </c>
      <c r="C2633" s="42">
        <f t="shared" si="166"/>
        <v>4.3318209900007787E-2</v>
      </c>
      <c r="D2633" s="42">
        <v>358</v>
      </c>
      <c r="E2633" s="42">
        <f t="shared" si="164"/>
        <v>167</v>
      </c>
      <c r="F2633" s="42">
        <f t="shared" si="165"/>
        <v>334</v>
      </c>
      <c r="G2633" s="42">
        <f t="shared" si="167"/>
        <v>14.468282106602601</v>
      </c>
    </row>
    <row r="2634" spans="2:7" ht="15.75" x14ac:dyDescent="0.25">
      <c r="B2634" s="42">
        <v>65.173310106700029</v>
      </c>
      <c r="C2634" s="42">
        <f t="shared" si="166"/>
        <v>3.0630599999980745E-2</v>
      </c>
      <c r="D2634" s="42">
        <v>358</v>
      </c>
      <c r="E2634" s="42">
        <f t="shared" si="164"/>
        <v>167</v>
      </c>
      <c r="F2634" s="42">
        <f t="shared" si="165"/>
        <v>334</v>
      </c>
      <c r="G2634" s="42">
        <f t="shared" si="167"/>
        <v>10.230620399993569</v>
      </c>
    </row>
    <row r="2635" spans="2:7" ht="15.75" x14ac:dyDescent="0.25">
      <c r="B2635" s="42">
        <v>65.14267950670002</v>
      </c>
      <c r="C2635" s="42">
        <f t="shared" si="166"/>
        <v>3.0630600000009167E-2</v>
      </c>
      <c r="D2635" s="42">
        <v>358</v>
      </c>
      <c r="E2635" s="42">
        <f t="shared" si="164"/>
        <v>167</v>
      </c>
      <c r="F2635" s="42">
        <f t="shared" si="165"/>
        <v>334</v>
      </c>
      <c r="G2635" s="42">
        <f t="shared" si="167"/>
        <v>10.230620400003062</v>
      </c>
    </row>
    <row r="2636" spans="2:7" ht="15.75" x14ac:dyDescent="0.25">
      <c r="B2636" s="42">
        <v>65.099361296800026</v>
      </c>
      <c r="C2636" s="42">
        <f t="shared" si="166"/>
        <v>4.3318209899993576E-2</v>
      </c>
      <c r="D2636" s="42">
        <v>358</v>
      </c>
      <c r="E2636" s="42">
        <f t="shared" si="164"/>
        <v>167</v>
      </c>
      <c r="F2636" s="42">
        <f t="shared" si="165"/>
        <v>334</v>
      </c>
      <c r="G2636" s="42">
        <f t="shared" si="167"/>
        <v>14.468282106597854</v>
      </c>
    </row>
    <row r="2637" spans="2:7" ht="15.75" x14ac:dyDescent="0.25">
      <c r="B2637" s="42">
        <v>65.068730696800017</v>
      </c>
      <c r="C2637" s="42">
        <f t="shared" si="166"/>
        <v>3.0630600000009167E-2</v>
      </c>
      <c r="D2637" s="42">
        <v>358</v>
      </c>
      <c r="E2637" s="42">
        <f t="shared" si="164"/>
        <v>167</v>
      </c>
      <c r="F2637" s="42">
        <f t="shared" si="165"/>
        <v>334</v>
      </c>
      <c r="G2637" s="42">
        <f t="shared" si="167"/>
        <v>10.230620400003062</v>
      </c>
    </row>
    <row r="2638" spans="2:7" ht="15.75" x14ac:dyDescent="0.25">
      <c r="B2638" s="42">
        <v>65.038100096800008</v>
      </c>
      <c r="C2638" s="42">
        <f t="shared" si="166"/>
        <v>3.0630600000009167E-2</v>
      </c>
      <c r="D2638" s="42">
        <v>358</v>
      </c>
      <c r="E2638" s="42">
        <f t="shared" si="164"/>
        <v>167</v>
      </c>
      <c r="F2638" s="42">
        <f t="shared" si="165"/>
        <v>334</v>
      </c>
      <c r="G2638" s="42">
        <f t="shared" si="167"/>
        <v>10.230620400003062</v>
      </c>
    </row>
    <row r="2639" spans="2:7" ht="15.75" x14ac:dyDescent="0.25">
      <c r="B2639" s="42">
        <v>65.007469496800027</v>
      </c>
      <c r="C2639" s="42">
        <f t="shared" si="166"/>
        <v>3.0630599999980745E-2</v>
      </c>
      <c r="D2639" s="42">
        <v>358</v>
      </c>
      <c r="E2639" s="42">
        <f t="shared" si="164"/>
        <v>167</v>
      </c>
      <c r="F2639" s="42">
        <f t="shared" si="165"/>
        <v>334</v>
      </c>
      <c r="G2639" s="42">
        <f t="shared" si="167"/>
        <v>10.230620399993569</v>
      </c>
    </row>
    <row r="2640" spans="2:7" ht="15.75" x14ac:dyDescent="0.25">
      <c r="B2640" s="42">
        <v>64.964151286800018</v>
      </c>
      <c r="C2640" s="42">
        <f t="shared" si="166"/>
        <v>4.3318210000009572E-2</v>
      </c>
      <c r="D2640" s="42">
        <v>358</v>
      </c>
      <c r="E2640" s="42">
        <f t="shared" si="164"/>
        <v>167</v>
      </c>
      <c r="F2640" s="42">
        <f t="shared" si="165"/>
        <v>334</v>
      </c>
      <c r="G2640" s="42">
        <f t="shared" si="167"/>
        <v>14.468282140003197</v>
      </c>
    </row>
    <row r="2641" spans="2:7" ht="15.75" x14ac:dyDescent="0.25">
      <c r="B2641" s="42">
        <v>64.933520686800023</v>
      </c>
      <c r="C2641" s="42">
        <f t="shared" si="166"/>
        <v>3.0630599999994956E-2</v>
      </c>
      <c r="D2641" s="42">
        <v>358</v>
      </c>
      <c r="E2641" s="42">
        <f t="shared" si="164"/>
        <v>167</v>
      </c>
      <c r="F2641" s="42">
        <f t="shared" si="165"/>
        <v>334</v>
      </c>
      <c r="G2641" s="42">
        <f t="shared" si="167"/>
        <v>10.230620399998315</v>
      </c>
    </row>
    <row r="2642" spans="2:7" ht="15.75" x14ac:dyDescent="0.25">
      <c r="B2642" s="42">
        <v>64.902890086800014</v>
      </c>
      <c r="C2642" s="42">
        <f t="shared" si="166"/>
        <v>3.0630600000009167E-2</v>
      </c>
      <c r="D2642" s="42">
        <v>357</v>
      </c>
      <c r="E2642" s="42">
        <f t="shared" si="164"/>
        <v>166</v>
      </c>
      <c r="F2642" s="42">
        <f t="shared" si="165"/>
        <v>333</v>
      </c>
      <c r="G2642" s="42">
        <f t="shared" si="167"/>
        <v>10.199989800003053</v>
      </c>
    </row>
    <row r="2643" spans="2:7" ht="15.75" x14ac:dyDescent="0.25">
      <c r="B2643" s="42">
        <v>64.872259486800019</v>
      </c>
      <c r="C2643" s="42">
        <f t="shared" si="166"/>
        <v>3.0630599999994956E-2</v>
      </c>
      <c r="D2643" s="42">
        <v>357</v>
      </c>
      <c r="E2643" s="42">
        <f t="shared" si="164"/>
        <v>166</v>
      </c>
      <c r="F2643" s="42">
        <f t="shared" si="165"/>
        <v>332</v>
      </c>
      <c r="G2643" s="42">
        <f t="shared" si="167"/>
        <v>10.169359199998325</v>
      </c>
    </row>
    <row r="2644" spans="2:7" ht="15.75" x14ac:dyDescent="0.25">
      <c r="B2644" s="42">
        <v>64.841628986800018</v>
      </c>
      <c r="C2644" s="42">
        <f t="shared" si="166"/>
        <v>3.0630500000000893E-2</v>
      </c>
      <c r="D2644" s="42">
        <v>357</v>
      </c>
      <c r="E2644" s="42">
        <f t="shared" si="164"/>
        <v>166</v>
      </c>
      <c r="F2644" s="42">
        <f t="shared" si="165"/>
        <v>332</v>
      </c>
      <c r="G2644" s="42">
        <f t="shared" si="167"/>
        <v>10.169326000000297</v>
      </c>
    </row>
    <row r="2645" spans="2:7" ht="15.75" x14ac:dyDescent="0.25">
      <c r="B2645" s="42">
        <v>64.810998386800009</v>
      </c>
      <c r="C2645" s="42">
        <f t="shared" si="166"/>
        <v>3.0630600000009167E-2</v>
      </c>
      <c r="D2645" s="42">
        <v>357</v>
      </c>
      <c r="E2645" s="42">
        <f t="shared" si="164"/>
        <v>166</v>
      </c>
      <c r="F2645" s="42">
        <f t="shared" si="165"/>
        <v>332</v>
      </c>
      <c r="G2645" s="42">
        <f t="shared" si="167"/>
        <v>10.169359200003043</v>
      </c>
    </row>
    <row r="2646" spans="2:7" ht="15.75" x14ac:dyDescent="0.25">
      <c r="B2646" s="42">
        <v>64.780367786800028</v>
      </c>
      <c r="C2646" s="42">
        <f t="shared" si="166"/>
        <v>3.0630599999980745E-2</v>
      </c>
      <c r="D2646" s="42">
        <v>357</v>
      </c>
      <c r="E2646" s="42">
        <f t="shared" si="164"/>
        <v>166</v>
      </c>
      <c r="F2646" s="42">
        <f t="shared" si="165"/>
        <v>332</v>
      </c>
      <c r="G2646" s="42">
        <f t="shared" si="167"/>
        <v>10.169359199993607</v>
      </c>
    </row>
    <row r="2647" spans="2:7" ht="15.75" x14ac:dyDescent="0.25">
      <c r="B2647" s="42">
        <v>64.749737186800019</v>
      </c>
      <c r="C2647" s="42">
        <f t="shared" si="166"/>
        <v>3.0630600000009167E-2</v>
      </c>
      <c r="D2647" s="42">
        <v>357</v>
      </c>
      <c r="E2647" s="42">
        <f t="shared" si="164"/>
        <v>166</v>
      </c>
      <c r="F2647" s="42">
        <f t="shared" si="165"/>
        <v>332</v>
      </c>
      <c r="G2647" s="42">
        <f t="shared" si="167"/>
        <v>10.169359200003043</v>
      </c>
    </row>
    <row r="2648" spans="2:7" ht="15.75" x14ac:dyDescent="0.25">
      <c r="B2648" s="42">
        <v>64.719106586800009</v>
      </c>
      <c r="C2648" s="42">
        <f t="shared" si="166"/>
        <v>3.0630600000009167E-2</v>
      </c>
      <c r="D2648" s="42">
        <v>357</v>
      </c>
      <c r="E2648" s="42">
        <f t="shared" si="164"/>
        <v>166</v>
      </c>
      <c r="F2648" s="42">
        <f t="shared" si="165"/>
        <v>332</v>
      </c>
      <c r="G2648" s="42">
        <f t="shared" si="167"/>
        <v>10.169359200003043</v>
      </c>
    </row>
    <row r="2649" spans="2:7" ht="15.75" x14ac:dyDescent="0.25">
      <c r="B2649" s="42">
        <v>64.688475986800029</v>
      </c>
      <c r="C2649" s="42">
        <f t="shared" si="166"/>
        <v>3.0630599999980745E-2</v>
      </c>
      <c r="D2649" s="42">
        <v>357</v>
      </c>
      <c r="E2649" s="42">
        <f t="shared" si="164"/>
        <v>166</v>
      </c>
      <c r="F2649" s="42">
        <f t="shared" si="165"/>
        <v>332</v>
      </c>
      <c r="G2649" s="42">
        <f t="shared" si="167"/>
        <v>10.169359199993607</v>
      </c>
    </row>
    <row r="2650" spans="2:7" ht="15.75" x14ac:dyDescent="0.25">
      <c r="B2650" s="42">
        <v>64.645157776900007</v>
      </c>
      <c r="C2650" s="42">
        <f t="shared" si="166"/>
        <v>4.3318209900021998E-2</v>
      </c>
      <c r="D2650" s="42">
        <v>355</v>
      </c>
      <c r="E2650" s="42">
        <f t="shared" si="164"/>
        <v>164</v>
      </c>
      <c r="F2650" s="42">
        <f t="shared" si="165"/>
        <v>330</v>
      </c>
      <c r="G2650" s="42">
        <f t="shared" si="167"/>
        <v>14.295009267007259</v>
      </c>
    </row>
    <row r="2651" spans="2:7" ht="15.75" x14ac:dyDescent="0.25">
      <c r="B2651" s="42">
        <v>64.614527176900026</v>
      </c>
      <c r="C2651" s="42">
        <f t="shared" si="166"/>
        <v>3.0630599999980745E-2</v>
      </c>
      <c r="D2651" s="42">
        <v>355</v>
      </c>
      <c r="E2651" s="42">
        <f t="shared" si="164"/>
        <v>164</v>
      </c>
      <c r="F2651" s="42">
        <f t="shared" si="165"/>
        <v>328</v>
      </c>
      <c r="G2651" s="42">
        <f t="shared" si="167"/>
        <v>10.046836799993685</v>
      </c>
    </row>
    <row r="2652" spans="2:7" ht="15.75" x14ac:dyDescent="0.25">
      <c r="B2652" s="42">
        <v>64.571208966900016</v>
      </c>
      <c r="C2652" s="42">
        <f t="shared" si="166"/>
        <v>4.3318210000009572E-2</v>
      </c>
      <c r="D2652" s="42">
        <v>355</v>
      </c>
      <c r="E2652" s="42">
        <f t="shared" si="164"/>
        <v>164</v>
      </c>
      <c r="F2652" s="42">
        <f t="shared" si="165"/>
        <v>328</v>
      </c>
      <c r="G2652" s="42">
        <f t="shared" si="167"/>
        <v>14.208372880003139</v>
      </c>
    </row>
    <row r="2653" spans="2:7" ht="15.75" x14ac:dyDescent="0.25">
      <c r="B2653" s="42">
        <v>64.527890757000009</v>
      </c>
      <c r="C2653" s="42">
        <f t="shared" si="166"/>
        <v>4.3318209900007787E-2</v>
      </c>
      <c r="D2653" s="42">
        <v>355</v>
      </c>
      <c r="E2653" s="42">
        <f t="shared" si="164"/>
        <v>164</v>
      </c>
      <c r="F2653" s="42">
        <f t="shared" si="165"/>
        <v>328</v>
      </c>
      <c r="G2653" s="42">
        <f t="shared" si="167"/>
        <v>14.208372847202554</v>
      </c>
    </row>
    <row r="2654" spans="2:7" ht="15.75" x14ac:dyDescent="0.25">
      <c r="B2654" s="42">
        <v>64.497260157000028</v>
      </c>
      <c r="C2654" s="42">
        <f t="shared" si="166"/>
        <v>3.0630599999980745E-2</v>
      </c>
      <c r="D2654" s="42">
        <v>353</v>
      </c>
      <c r="E2654" s="42">
        <f t="shared" si="164"/>
        <v>162</v>
      </c>
      <c r="F2654" s="42">
        <f t="shared" si="165"/>
        <v>326</v>
      </c>
      <c r="G2654" s="42">
        <f t="shared" si="167"/>
        <v>9.985575599993723</v>
      </c>
    </row>
    <row r="2655" spans="2:7" ht="15.75" x14ac:dyDescent="0.25">
      <c r="B2655" s="42">
        <v>64.466629557000019</v>
      </c>
      <c r="C2655" s="42">
        <f t="shared" si="166"/>
        <v>3.0630600000009167E-2</v>
      </c>
      <c r="D2655" s="42">
        <v>353</v>
      </c>
      <c r="E2655" s="42">
        <f t="shared" si="164"/>
        <v>162</v>
      </c>
      <c r="F2655" s="42">
        <f t="shared" si="165"/>
        <v>324</v>
      </c>
      <c r="G2655" s="42">
        <f t="shared" si="167"/>
        <v>9.9243144000029702</v>
      </c>
    </row>
    <row r="2656" spans="2:7" ht="15.75" x14ac:dyDescent="0.25">
      <c r="B2656" s="42">
        <v>64.43599895700001</v>
      </c>
      <c r="C2656" s="42">
        <f t="shared" si="166"/>
        <v>3.0630600000009167E-2</v>
      </c>
      <c r="D2656" s="42">
        <v>353</v>
      </c>
      <c r="E2656" s="42">
        <f t="shared" si="164"/>
        <v>162</v>
      </c>
      <c r="F2656" s="42">
        <f t="shared" si="165"/>
        <v>324</v>
      </c>
      <c r="G2656" s="42">
        <f t="shared" si="167"/>
        <v>9.9243144000029702</v>
      </c>
    </row>
    <row r="2657" spans="2:7" ht="15.75" x14ac:dyDescent="0.25">
      <c r="B2657" s="42">
        <v>64.405368357000015</v>
      </c>
      <c r="C2657" s="42">
        <f t="shared" si="166"/>
        <v>3.0630599999994956E-2</v>
      </c>
      <c r="D2657" s="42">
        <v>353</v>
      </c>
      <c r="E2657" s="42">
        <f t="shared" si="164"/>
        <v>162</v>
      </c>
      <c r="F2657" s="42">
        <f t="shared" si="165"/>
        <v>324</v>
      </c>
      <c r="G2657" s="42">
        <f t="shared" si="167"/>
        <v>9.9243143999983658</v>
      </c>
    </row>
    <row r="2658" spans="2:7" ht="15.75" x14ac:dyDescent="0.25">
      <c r="B2658" s="42">
        <v>64.362050147000019</v>
      </c>
      <c r="C2658" s="42">
        <f t="shared" si="166"/>
        <v>4.3318209999995361E-2</v>
      </c>
      <c r="D2658" s="42">
        <v>353</v>
      </c>
      <c r="E2658" s="42">
        <f t="shared" si="164"/>
        <v>162</v>
      </c>
      <c r="F2658" s="42">
        <f t="shared" si="165"/>
        <v>324</v>
      </c>
      <c r="G2658" s="42">
        <f t="shared" si="167"/>
        <v>14.035100039998497</v>
      </c>
    </row>
    <row r="2659" spans="2:7" ht="15.75" x14ac:dyDescent="0.25">
      <c r="B2659" s="42">
        <v>64.33141954700001</v>
      </c>
      <c r="C2659" s="42">
        <f t="shared" si="166"/>
        <v>3.0630600000009167E-2</v>
      </c>
      <c r="D2659" s="42">
        <v>351</v>
      </c>
      <c r="E2659" s="42">
        <f t="shared" si="164"/>
        <v>160</v>
      </c>
      <c r="F2659" s="42">
        <f t="shared" si="165"/>
        <v>322</v>
      </c>
      <c r="G2659" s="42">
        <f t="shared" si="167"/>
        <v>9.8630532000029518</v>
      </c>
    </row>
    <row r="2660" spans="2:7" ht="15.75" x14ac:dyDescent="0.25">
      <c r="B2660" s="42">
        <v>64.300788947000015</v>
      </c>
      <c r="C2660" s="42">
        <f t="shared" si="166"/>
        <v>3.0630599999994956E-2</v>
      </c>
      <c r="D2660" s="42">
        <v>351</v>
      </c>
      <c r="E2660" s="42">
        <f t="shared" si="164"/>
        <v>160</v>
      </c>
      <c r="F2660" s="42">
        <f t="shared" si="165"/>
        <v>320</v>
      </c>
      <c r="G2660" s="42">
        <f t="shared" si="167"/>
        <v>9.801791999998386</v>
      </c>
    </row>
    <row r="2661" spans="2:7" ht="15.75" x14ac:dyDescent="0.25">
      <c r="B2661" s="42">
        <v>64.257470737100022</v>
      </c>
      <c r="C2661" s="42">
        <f t="shared" si="166"/>
        <v>4.3318209899993576E-2</v>
      </c>
      <c r="D2661" s="42">
        <v>351</v>
      </c>
      <c r="E2661" s="42">
        <f t="shared" si="164"/>
        <v>160</v>
      </c>
      <c r="F2661" s="42">
        <f t="shared" si="165"/>
        <v>320</v>
      </c>
      <c r="G2661" s="42">
        <f t="shared" si="167"/>
        <v>13.861827167997944</v>
      </c>
    </row>
    <row r="2662" spans="2:7" ht="15.75" x14ac:dyDescent="0.25">
      <c r="B2662" s="42">
        <v>64.226840137100027</v>
      </c>
      <c r="C2662" s="42">
        <f t="shared" si="166"/>
        <v>3.0630599999994956E-2</v>
      </c>
      <c r="D2662" s="42">
        <v>351</v>
      </c>
      <c r="E2662" s="42">
        <f t="shared" si="164"/>
        <v>160</v>
      </c>
      <c r="F2662" s="42">
        <f t="shared" si="165"/>
        <v>320</v>
      </c>
      <c r="G2662" s="42">
        <f t="shared" si="167"/>
        <v>9.801791999998386</v>
      </c>
    </row>
    <row r="2663" spans="2:7" ht="15.75" x14ac:dyDescent="0.25">
      <c r="B2663" s="42">
        <v>64.183521927100017</v>
      </c>
      <c r="C2663" s="42">
        <f t="shared" si="166"/>
        <v>4.3318210000009572E-2</v>
      </c>
      <c r="D2663" s="42">
        <v>351</v>
      </c>
      <c r="E2663" s="42">
        <f t="shared" si="164"/>
        <v>160</v>
      </c>
      <c r="F2663" s="42">
        <f t="shared" si="165"/>
        <v>320</v>
      </c>
      <c r="G2663" s="42">
        <f t="shared" si="167"/>
        <v>13.861827200003063</v>
      </c>
    </row>
    <row r="2664" spans="2:7" ht="15.75" x14ac:dyDescent="0.25">
      <c r="B2664" s="42">
        <v>64.152891327100022</v>
      </c>
      <c r="C2664" s="42">
        <f t="shared" si="166"/>
        <v>3.0630599999994956E-2</v>
      </c>
      <c r="D2664" s="42">
        <v>350</v>
      </c>
      <c r="E2664" s="42">
        <f t="shared" si="164"/>
        <v>159</v>
      </c>
      <c r="F2664" s="42">
        <f t="shared" si="165"/>
        <v>319</v>
      </c>
      <c r="G2664" s="42">
        <f t="shared" si="167"/>
        <v>9.7711613999983911</v>
      </c>
    </row>
    <row r="2665" spans="2:7" ht="15.75" x14ac:dyDescent="0.25">
      <c r="B2665" s="42">
        <v>64.122260727100013</v>
      </c>
      <c r="C2665" s="42">
        <f t="shared" si="166"/>
        <v>3.0630600000009167E-2</v>
      </c>
      <c r="D2665" s="42">
        <v>350</v>
      </c>
      <c r="E2665" s="42">
        <f t="shared" si="164"/>
        <v>159</v>
      </c>
      <c r="F2665" s="42">
        <f t="shared" si="165"/>
        <v>318</v>
      </c>
      <c r="G2665" s="42">
        <f t="shared" si="167"/>
        <v>9.7405308000029152</v>
      </c>
    </row>
    <row r="2666" spans="2:7" ht="15.75" x14ac:dyDescent="0.25">
      <c r="B2666" s="42">
        <v>64.091630127100004</v>
      </c>
      <c r="C2666" s="42">
        <f t="shared" si="166"/>
        <v>3.0630600000009167E-2</v>
      </c>
      <c r="D2666" s="42">
        <v>350</v>
      </c>
      <c r="E2666" s="42">
        <f t="shared" si="164"/>
        <v>159</v>
      </c>
      <c r="F2666" s="42">
        <f t="shared" si="165"/>
        <v>318</v>
      </c>
      <c r="G2666" s="42">
        <f t="shared" si="167"/>
        <v>9.7405308000029152</v>
      </c>
    </row>
    <row r="2667" spans="2:7" ht="15.75" x14ac:dyDescent="0.25">
      <c r="B2667" s="42">
        <v>64.060999527100023</v>
      </c>
      <c r="C2667" s="42">
        <f t="shared" si="166"/>
        <v>3.0630599999980745E-2</v>
      </c>
      <c r="D2667" s="42">
        <v>350</v>
      </c>
      <c r="E2667" s="42">
        <f t="shared" si="164"/>
        <v>159</v>
      </c>
      <c r="F2667" s="42">
        <f t="shared" si="165"/>
        <v>318</v>
      </c>
      <c r="G2667" s="42">
        <f t="shared" si="167"/>
        <v>9.7405307999938771</v>
      </c>
    </row>
    <row r="2668" spans="2:7" ht="15.75" x14ac:dyDescent="0.25">
      <c r="B2668" s="42">
        <v>64.030368927100014</v>
      </c>
      <c r="C2668" s="42">
        <f t="shared" si="166"/>
        <v>3.0630600000009167E-2</v>
      </c>
      <c r="D2668" s="42">
        <v>350</v>
      </c>
      <c r="E2668" s="42">
        <f t="shared" si="164"/>
        <v>159</v>
      </c>
      <c r="F2668" s="42">
        <f t="shared" si="165"/>
        <v>318</v>
      </c>
      <c r="G2668" s="42">
        <f t="shared" si="167"/>
        <v>9.7405308000029152</v>
      </c>
    </row>
    <row r="2669" spans="2:7" ht="15.75" x14ac:dyDescent="0.25">
      <c r="B2669" s="42">
        <v>63.98705071720002</v>
      </c>
      <c r="C2669" s="42">
        <f t="shared" si="166"/>
        <v>4.3318209899993576E-2</v>
      </c>
      <c r="D2669" s="42">
        <v>350</v>
      </c>
      <c r="E2669" s="42">
        <f t="shared" si="164"/>
        <v>159</v>
      </c>
      <c r="F2669" s="42">
        <f t="shared" si="165"/>
        <v>318</v>
      </c>
      <c r="G2669" s="42">
        <f t="shared" si="167"/>
        <v>13.775190748197957</v>
      </c>
    </row>
    <row r="2670" spans="2:7" ht="15.75" x14ac:dyDescent="0.25">
      <c r="B2670" s="42">
        <v>63.956420117200011</v>
      </c>
      <c r="C2670" s="42">
        <f t="shared" si="166"/>
        <v>3.0630600000009167E-2</v>
      </c>
      <c r="D2670" s="42">
        <v>349</v>
      </c>
      <c r="E2670" s="42">
        <f t="shared" si="164"/>
        <v>158</v>
      </c>
      <c r="F2670" s="42">
        <f t="shared" si="165"/>
        <v>317</v>
      </c>
      <c r="G2670" s="42">
        <f t="shared" si="167"/>
        <v>9.709900200002906</v>
      </c>
    </row>
    <row r="2671" spans="2:7" ht="15.75" x14ac:dyDescent="0.25">
      <c r="B2671" s="42">
        <v>63.925789517200016</v>
      </c>
      <c r="C2671" s="42">
        <f t="shared" si="166"/>
        <v>3.0630599999994956E-2</v>
      </c>
      <c r="D2671" s="42">
        <v>349</v>
      </c>
      <c r="E2671" s="42">
        <f t="shared" si="164"/>
        <v>158</v>
      </c>
      <c r="F2671" s="42">
        <f t="shared" si="165"/>
        <v>316</v>
      </c>
      <c r="G2671" s="42">
        <f t="shared" si="167"/>
        <v>9.6792695999984062</v>
      </c>
    </row>
    <row r="2672" spans="2:7" ht="15.75" x14ac:dyDescent="0.25">
      <c r="B2672" s="42">
        <v>63.895158917200021</v>
      </c>
      <c r="C2672" s="42">
        <f t="shared" si="166"/>
        <v>3.0630599999994956E-2</v>
      </c>
      <c r="D2672" s="42">
        <v>349</v>
      </c>
      <c r="E2672" s="42">
        <f t="shared" si="164"/>
        <v>158</v>
      </c>
      <c r="F2672" s="42">
        <f t="shared" si="165"/>
        <v>316</v>
      </c>
      <c r="G2672" s="42">
        <f t="shared" si="167"/>
        <v>9.6792695999984062</v>
      </c>
    </row>
    <row r="2673" spans="2:7" ht="15.75" x14ac:dyDescent="0.25">
      <c r="B2673" s="42">
        <v>63.851840707300013</v>
      </c>
      <c r="C2673" s="42">
        <f t="shared" si="166"/>
        <v>4.3318209900007787E-2</v>
      </c>
      <c r="D2673" s="42">
        <v>349</v>
      </c>
      <c r="E2673" s="42">
        <f t="shared" si="164"/>
        <v>158</v>
      </c>
      <c r="F2673" s="42">
        <f t="shared" si="165"/>
        <v>316</v>
      </c>
      <c r="G2673" s="42">
        <f t="shared" si="167"/>
        <v>13.688554328402461</v>
      </c>
    </row>
    <row r="2674" spans="2:7" ht="15.75" x14ac:dyDescent="0.25">
      <c r="B2674" s="42">
        <v>63.821210107300018</v>
      </c>
      <c r="C2674" s="42">
        <f t="shared" si="166"/>
        <v>3.0630599999994956E-2</v>
      </c>
      <c r="D2674" s="42">
        <v>349</v>
      </c>
      <c r="E2674" s="42">
        <f t="shared" si="164"/>
        <v>158</v>
      </c>
      <c r="F2674" s="42">
        <f t="shared" si="165"/>
        <v>316</v>
      </c>
      <c r="G2674" s="42">
        <f t="shared" si="167"/>
        <v>9.6792695999984062</v>
      </c>
    </row>
    <row r="2675" spans="2:7" ht="15.75" x14ac:dyDescent="0.25">
      <c r="B2675" s="42">
        <v>63.777891897300023</v>
      </c>
      <c r="C2675" s="42">
        <f t="shared" si="166"/>
        <v>4.3318209999995361E-2</v>
      </c>
      <c r="D2675" s="42">
        <v>349</v>
      </c>
      <c r="E2675" s="42">
        <f t="shared" si="164"/>
        <v>158</v>
      </c>
      <c r="F2675" s="42">
        <f t="shared" si="165"/>
        <v>316</v>
      </c>
      <c r="G2675" s="42">
        <f t="shared" si="167"/>
        <v>13.688554359998534</v>
      </c>
    </row>
    <row r="2676" spans="2:7" ht="15.75" x14ac:dyDescent="0.25">
      <c r="B2676" s="42">
        <v>63.734573687400015</v>
      </c>
      <c r="C2676" s="42">
        <f t="shared" si="166"/>
        <v>4.3318209900007787E-2</v>
      </c>
      <c r="D2676" s="42">
        <v>349</v>
      </c>
      <c r="E2676" s="42">
        <f t="shared" si="164"/>
        <v>158</v>
      </c>
      <c r="F2676" s="42">
        <f t="shared" si="165"/>
        <v>316</v>
      </c>
      <c r="G2676" s="42">
        <f t="shared" si="167"/>
        <v>13.688554328402461</v>
      </c>
    </row>
    <row r="2677" spans="2:7" ht="15.75" x14ac:dyDescent="0.25">
      <c r="B2677" s="42">
        <v>63.70394308740002</v>
      </c>
      <c r="C2677" s="42">
        <f t="shared" si="166"/>
        <v>3.0630599999994956E-2</v>
      </c>
      <c r="D2677" s="42">
        <v>349</v>
      </c>
      <c r="E2677" s="42">
        <f t="shared" si="164"/>
        <v>158</v>
      </c>
      <c r="F2677" s="42">
        <f t="shared" si="165"/>
        <v>316</v>
      </c>
      <c r="G2677" s="42">
        <f t="shared" si="167"/>
        <v>9.6792695999984062</v>
      </c>
    </row>
    <row r="2678" spans="2:7" ht="15.75" x14ac:dyDescent="0.25">
      <c r="B2678" s="42">
        <v>63.673312487400011</v>
      </c>
      <c r="C2678" s="42">
        <f t="shared" si="166"/>
        <v>3.0630600000009167E-2</v>
      </c>
      <c r="D2678" s="42">
        <v>347</v>
      </c>
      <c r="E2678" s="42">
        <f t="shared" si="164"/>
        <v>156</v>
      </c>
      <c r="F2678" s="42">
        <f t="shared" si="165"/>
        <v>314</v>
      </c>
      <c r="G2678" s="42">
        <f t="shared" si="167"/>
        <v>9.6180084000028785</v>
      </c>
    </row>
    <row r="2679" spans="2:7" ht="15.75" x14ac:dyDescent="0.25">
      <c r="B2679" s="42">
        <v>63.629994277400016</v>
      </c>
      <c r="C2679" s="42">
        <f t="shared" si="166"/>
        <v>4.3318209999995361E-2</v>
      </c>
      <c r="D2679" s="42">
        <v>347</v>
      </c>
      <c r="E2679" s="42">
        <f t="shared" si="164"/>
        <v>156</v>
      </c>
      <c r="F2679" s="42">
        <f t="shared" si="165"/>
        <v>312</v>
      </c>
      <c r="G2679" s="42">
        <f t="shared" si="167"/>
        <v>13.515281519998553</v>
      </c>
    </row>
    <row r="2680" spans="2:7" ht="15.75" x14ac:dyDescent="0.25">
      <c r="B2680" s="42">
        <v>63.586676067500022</v>
      </c>
      <c r="C2680" s="42">
        <f t="shared" si="166"/>
        <v>4.3318209899993576E-2</v>
      </c>
      <c r="D2680" s="42">
        <v>347</v>
      </c>
      <c r="E2680" s="42">
        <f t="shared" si="164"/>
        <v>156</v>
      </c>
      <c r="F2680" s="42">
        <f t="shared" si="165"/>
        <v>312</v>
      </c>
      <c r="G2680" s="42">
        <f t="shared" si="167"/>
        <v>13.515281488797996</v>
      </c>
    </row>
    <row r="2681" spans="2:7" ht="15.75" x14ac:dyDescent="0.25">
      <c r="B2681" s="42">
        <v>63.543357857500013</v>
      </c>
      <c r="C2681" s="42">
        <f t="shared" si="166"/>
        <v>4.3318210000009572E-2</v>
      </c>
      <c r="D2681" s="42">
        <v>347</v>
      </c>
      <c r="E2681" s="42">
        <f t="shared" si="164"/>
        <v>156</v>
      </c>
      <c r="F2681" s="42">
        <f t="shared" si="165"/>
        <v>312</v>
      </c>
      <c r="G2681" s="42">
        <f t="shared" si="167"/>
        <v>13.515281520002986</v>
      </c>
    </row>
    <row r="2682" spans="2:7" ht="15.75" x14ac:dyDescent="0.25">
      <c r="B2682" s="42">
        <v>63.500039647600019</v>
      </c>
      <c r="C2682" s="42">
        <f t="shared" si="166"/>
        <v>4.3318209899993576E-2</v>
      </c>
      <c r="D2682" s="42">
        <v>346</v>
      </c>
      <c r="E2682" s="42">
        <f t="shared" si="164"/>
        <v>155</v>
      </c>
      <c r="F2682" s="42">
        <f t="shared" si="165"/>
        <v>311</v>
      </c>
      <c r="G2682" s="42">
        <f t="shared" si="167"/>
        <v>13.471963278898002</v>
      </c>
    </row>
    <row r="2683" spans="2:7" ht="15.75" x14ac:dyDescent="0.25">
      <c r="B2683" s="42">
        <v>63.456721437700011</v>
      </c>
      <c r="C2683" s="42">
        <f t="shared" si="166"/>
        <v>4.3318209900007787E-2</v>
      </c>
      <c r="D2683" s="42">
        <v>344</v>
      </c>
      <c r="E2683" s="42">
        <f t="shared" si="164"/>
        <v>153</v>
      </c>
      <c r="F2683" s="42">
        <f t="shared" si="165"/>
        <v>308</v>
      </c>
      <c r="G2683" s="42">
        <f t="shared" si="167"/>
        <v>13.342008649202398</v>
      </c>
    </row>
    <row r="2684" spans="2:7" ht="15.75" x14ac:dyDescent="0.25">
      <c r="B2684" s="42">
        <v>63.413403227700016</v>
      </c>
      <c r="C2684" s="42">
        <f t="shared" si="166"/>
        <v>4.3318209999995361E-2</v>
      </c>
      <c r="D2684" s="42">
        <v>344</v>
      </c>
      <c r="E2684" s="42">
        <f t="shared" si="164"/>
        <v>153</v>
      </c>
      <c r="F2684" s="42">
        <f t="shared" si="165"/>
        <v>306</v>
      </c>
      <c r="G2684" s="42">
        <f t="shared" si="167"/>
        <v>13.25537225999858</v>
      </c>
    </row>
    <row r="2685" spans="2:7" ht="15.75" x14ac:dyDescent="0.25">
      <c r="B2685" s="42">
        <v>63.382772627700021</v>
      </c>
      <c r="C2685" s="42">
        <f t="shared" si="166"/>
        <v>3.0630599999994956E-2</v>
      </c>
      <c r="D2685" s="42">
        <v>344</v>
      </c>
      <c r="E2685" s="42">
        <f t="shared" si="164"/>
        <v>153</v>
      </c>
      <c r="F2685" s="42">
        <f t="shared" si="165"/>
        <v>306</v>
      </c>
      <c r="G2685" s="42">
        <f t="shared" si="167"/>
        <v>9.3729635999984566</v>
      </c>
    </row>
    <row r="2686" spans="2:7" ht="15.75" x14ac:dyDescent="0.25">
      <c r="B2686" s="42">
        <v>63.339454417800013</v>
      </c>
      <c r="C2686" s="42">
        <f t="shared" si="166"/>
        <v>4.3318209900007787E-2</v>
      </c>
      <c r="D2686" s="42">
        <v>344</v>
      </c>
      <c r="E2686" s="42">
        <f t="shared" si="164"/>
        <v>153</v>
      </c>
      <c r="F2686" s="42">
        <f t="shared" si="165"/>
        <v>306</v>
      </c>
      <c r="G2686" s="42">
        <f t="shared" si="167"/>
        <v>13.255372229402383</v>
      </c>
    </row>
    <row r="2687" spans="2:7" ht="15.75" x14ac:dyDescent="0.25">
      <c r="B2687" s="42">
        <v>63.308823817800018</v>
      </c>
      <c r="C2687" s="42">
        <f t="shared" si="166"/>
        <v>3.0630599999994956E-2</v>
      </c>
      <c r="D2687" s="42">
        <v>343</v>
      </c>
      <c r="E2687" s="42">
        <f t="shared" si="164"/>
        <v>152</v>
      </c>
      <c r="F2687" s="42">
        <f t="shared" si="165"/>
        <v>305</v>
      </c>
      <c r="G2687" s="42">
        <f t="shared" si="167"/>
        <v>9.3423329999984617</v>
      </c>
    </row>
    <row r="2688" spans="2:7" ht="15.75" x14ac:dyDescent="0.25">
      <c r="B2688" s="42">
        <v>63.278193217800009</v>
      </c>
      <c r="C2688" s="42">
        <f t="shared" si="166"/>
        <v>3.0630600000009167E-2</v>
      </c>
      <c r="D2688" s="42">
        <v>343</v>
      </c>
      <c r="E2688" s="42">
        <f t="shared" si="164"/>
        <v>152</v>
      </c>
      <c r="F2688" s="42">
        <f t="shared" si="165"/>
        <v>304</v>
      </c>
      <c r="G2688" s="42">
        <f t="shared" si="167"/>
        <v>9.3117024000027868</v>
      </c>
    </row>
    <row r="2689" spans="2:7" ht="15.75" x14ac:dyDescent="0.25">
      <c r="B2689" s="42">
        <v>63.234875007800014</v>
      </c>
      <c r="C2689" s="42">
        <f t="shared" si="166"/>
        <v>4.3318209999995361E-2</v>
      </c>
      <c r="D2689" s="42">
        <v>343</v>
      </c>
      <c r="E2689" s="42">
        <f t="shared" si="164"/>
        <v>152</v>
      </c>
      <c r="F2689" s="42">
        <f t="shared" si="165"/>
        <v>304</v>
      </c>
      <c r="G2689" s="42">
        <f t="shared" si="167"/>
        <v>13.16873583999859</v>
      </c>
    </row>
    <row r="2690" spans="2:7" ht="15.75" x14ac:dyDescent="0.25">
      <c r="B2690" s="42">
        <v>63.19155679790002</v>
      </c>
      <c r="C2690" s="42">
        <f t="shared" si="166"/>
        <v>4.3318209899993576E-2</v>
      </c>
      <c r="D2690" s="42">
        <v>343</v>
      </c>
      <c r="E2690" s="42">
        <f t="shared" si="164"/>
        <v>152</v>
      </c>
      <c r="F2690" s="42">
        <f t="shared" si="165"/>
        <v>304</v>
      </c>
      <c r="G2690" s="42">
        <f t="shared" si="167"/>
        <v>13.168735809598047</v>
      </c>
    </row>
    <row r="2691" spans="2:7" ht="15.75" x14ac:dyDescent="0.25">
      <c r="B2691" s="42">
        <v>63.160926197900011</v>
      </c>
      <c r="C2691" s="42">
        <f t="shared" si="166"/>
        <v>3.0630600000009167E-2</v>
      </c>
      <c r="D2691" s="42">
        <v>342</v>
      </c>
      <c r="E2691" s="42">
        <f t="shared" si="164"/>
        <v>151</v>
      </c>
      <c r="F2691" s="42">
        <f t="shared" si="165"/>
        <v>303</v>
      </c>
      <c r="G2691" s="42">
        <f t="shared" si="167"/>
        <v>9.2810718000027776</v>
      </c>
    </row>
    <row r="2692" spans="2:7" ht="15.75" x14ac:dyDescent="0.25">
      <c r="B2692" s="42">
        <v>63.130295597900016</v>
      </c>
      <c r="C2692" s="42">
        <f t="shared" si="166"/>
        <v>3.0630599999994956E-2</v>
      </c>
      <c r="D2692" s="42">
        <v>341</v>
      </c>
      <c r="E2692" s="42">
        <f t="shared" si="164"/>
        <v>150</v>
      </c>
      <c r="F2692" s="42">
        <f t="shared" si="165"/>
        <v>301</v>
      </c>
      <c r="G2692" s="42">
        <f t="shared" si="167"/>
        <v>9.2198105999984818</v>
      </c>
    </row>
    <row r="2693" spans="2:7" ht="15.75" x14ac:dyDescent="0.25">
      <c r="B2693" s="42">
        <v>63.099664997900021</v>
      </c>
      <c r="C2693" s="42">
        <f t="shared" si="166"/>
        <v>3.0630599999994956E-2</v>
      </c>
      <c r="D2693" s="42">
        <v>341</v>
      </c>
      <c r="E2693" s="42">
        <f t="shared" ref="E2693:E2756" si="168">D2693-191</f>
        <v>150</v>
      </c>
      <c r="F2693" s="42">
        <f t="shared" ref="F2693:F2756" si="169">E2693+E2692</f>
        <v>300</v>
      </c>
      <c r="G2693" s="42">
        <f t="shared" si="167"/>
        <v>9.1891799999984869</v>
      </c>
    </row>
    <row r="2694" spans="2:7" ht="15.75" x14ac:dyDescent="0.25">
      <c r="B2694" s="42">
        <v>63.069034397900012</v>
      </c>
      <c r="C2694" s="42">
        <f t="shared" ref="C2694:C2757" si="170">B2693-B2694</f>
        <v>3.0630600000009167E-2</v>
      </c>
      <c r="D2694" s="42">
        <v>341</v>
      </c>
      <c r="E2694" s="42">
        <f t="shared" si="168"/>
        <v>150</v>
      </c>
      <c r="F2694" s="42">
        <f t="shared" si="169"/>
        <v>300</v>
      </c>
      <c r="G2694" s="42">
        <f t="shared" si="167"/>
        <v>9.1891800000027501</v>
      </c>
    </row>
    <row r="2695" spans="2:7" ht="15.75" x14ac:dyDescent="0.25">
      <c r="B2695" s="42">
        <v>63.025716187900017</v>
      </c>
      <c r="C2695" s="42">
        <f t="shared" si="170"/>
        <v>4.3318209999995361E-2</v>
      </c>
      <c r="D2695" s="42">
        <v>341</v>
      </c>
      <c r="E2695" s="42">
        <f t="shared" si="168"/>
        <v>150</v>
      </c>
      <c r="F2695" s="42">
        <f t="shared" si="169"/>
        <v>300</v>
      </c>
      <c r="G2695" s="42">
        <f t="shared" ref="G2695:G2758" si="171">F2695*C2695</f>
        <v>12.995462999998608</v>
      </c>
    </row>
    <row r="2696" spans="2:7" ht="15.75" x14ac:dyDescent="0.25">
      <c r="B2696" s="42">
        <v>62.982397978000023</v>
      </c>
      <c r="C2696" s="42">
        <f t="shared" si="170"/>
        <v>4.3318209899993576E-2</v>
      </c>
      <c r="D2696" s="42">
        <v>340</v>
      </c>
      <c r="E2696" s="42">
        <f t="shared" si="168"/>
        <v>149</v>
      </c>
      <c r="F2696" s="42">
        <f t="shared" si="169"/>
        <v>299</v>
      </c>
      <c r="G2696" s="42">
        <f t="shared" si="171"/>
        <v>12.952144760098079</v>
      </c>
    </row>
    <row r="2697" spans="2:7" ht="15.75" x14ac:dyDescent="0.25">
      <c r="B2697" s="42">
        <v>62.951767378000014</v>
      </c>
      <c r="C2697" s="42">
        <f t="shared" si="170"/>
        <v>3.0630600000009167E-2</v>
      </c>
      <c r="D2697" s="42">
        <v>340</v>
      </c>
      <c r="E2697" s="42">
        <f t="shared" si="168"/>
        <v>149</v>
      </c>
      <c r="F2697" s="42">
        <f t="shared" si="169"/>
        <v>298</v>
      </c>
      <c r="G2697" s="42">
        <f t="shared" si="171"/>
        <v>9.1279188000027318</v>
      </c>
    </row>
    <row r="2698" spans="2:7" ht="15.75" x14ac:dyDescent="0.25">
      <c r="B2698" s="42">
        <v>62.921136778000019</v>
      </c>
      <c r="C2698" s="42">
        <f t="shared" si="170"/>
        <v>3.0630599999994956E-2</v>
      </c>
      <c r="D2698" s="42">
        <v>338</v>
      </c>
      <c r="E2698" s="42">
        <f t="shared" si="168"/>
        <v>147</v>
      </c>
      <c r="F2698" s="42">
        <f t="shared" si="169"/>
        <v>296</v>
      </c>
      <c r="G2698" s="42">
        <f t="shared" si="171"/>
        <v>9.0666575999985071</v>
      </c>
    </row>
    <row r="2699" spans="2:7" ht="15.75" x14ac:dyDescent="0.25">
      <c r="B2699" s="42">
        <v>62.890506178000024</v>
      </c>
      <c r="C2699" s="42">
        <f t="shared" si="170"/>
        <v>3.0630599999994956E-2</v>
      </c>
      <c r="D2699" s="42">
        <v>338</v>
      </c>
      <c r="E2699" s="42">
        <f t="shared" si="168"/>
        <v>147</v>
      </c>
      <c r="F2699" s="42">
        <f t="shared" si="169"/>
        <v>294</v>
      </c>
      <c r="G2699" s="42">
        <f t="shared" si="171"/>
        <v>9.0053963999985172</v>
      </c>
    </row>
    <row r="2700" spans="2:7" ht="15.75" x14ac:dyDescent="0.25">
      <c r="B2700" s="42">
        <v>62.847187968100016</v>
      </c>
      <c r="C2700" s="42">
        <f t="shared" si="170"/>
        <v>4.3318209900007787E-2</v>
      </c>
      <c r="D2700" s="42">
        <v>338</v>
      </c>
      <c r="E2700" s="42">
        <f t="shared" si="168"/>
        <v>147</v>
      </c>
      <c r="F2700" s="42">
        <f t="shared" si="169"/>
        <v>294</v>
      </c>
      <c r="G2700" s="42">
        <f t="shared" si="171"/>
        <v>12.735553710602289</v>
      </c>
    </row>
    <row r="2701" spans="2:7" ht="15.75" x14ac:dyDescent="0.25">
      <c r="B2701" s="42">
        <v>62.816557368100021</v>
      </c>
      <c r="C2701" s="42">
        <f t="shared" si="170"/>
        <v>3.0630599999994956E-2</v>
      </c>
      <c r="D2701" s="42">
        <v>338</v>
      </c>
      <c r="E2701" s="42">
        <f t="shared" si="168"/>
        <v>147</v>
      </c>
      <c r="F2701" s="42">
        <f t="shared" si="169"/>
        <v>294</v>
      </c>
      <c r="G2701" s="42">
        <f t="shared" si="171"/>
        <v>9.0053963999985172</v>
      </c>
    </row>
    <row r="2702" spans="2:7" ht="15.75" x14ac:dyDescent="0.25">
      <c r="B2702" s="42">
        <v>62.785926768100012</v>
      </c>
      <c r="C2702" s="42">
        <f t="shared" si="170"/>
        <v>3.0630600000009167E-2</v>
      </c>
      <c r="D2702" s="42">
        <v>338</v>
      </c>
      <c r="E2702" s="42">
        <f t="shared" si="168"/>
        <v>147</v>
      </c>
      <c r="F2702" s="42">
        <f t="shared" si="169"/>
        <v>294</v>
      </c>
      <c r="G2702" s="42">
        <f t="shared" si="171"/>
        <v>9.0053964000026951</v>
      </c>
    </row>
    <row r="2703" spans="2:7" ht="15.75" x14ac:dyDescent="0.25">
      <c r="B2703" s="42">
        <v>62.755296168100017</v>
      </c>
      <c r="C2703" s="42">
        <f t="shared" si="170"/>
        <v>3.0630599999994956E-2</v>
      </c>
      <c r="D2703" s="42">
        <v>338</v>
      </c>
      <c r="E2703" s="42">
        <f t="shared" si="168"/>
        <v>147</v>
      </c>
      <c r="F2703" s="42">
        <f t="shared" si="169"/>
        <v>294</v>
      </c>
      <c r="G2703" s="42">
        <f t="shared" si="171"/>
        <v>9.0053963999985172</v>
      </c>
    </row>
    <row r="2704" spans="2:7" ht="15.75" x14ac:dyDescent="0.25">
      <c r="B2704" s="42">
        <v>62.724665568100008</v>
      </c>
      <c r="C2704" s="42">
        <f t="shared" si="170"/>
        <v>3.0630600000009167E-2</v>
      </c>
      <c r="D2704" s="42">
        <v>338</v>
      </c>
      <c r="E2704" s="42">
        <f t="shared" si="168"/>
        <v>147</v>
      </c>
      <c r="F2704" s="42">
        <f t="shared" si="169"/>
        <v>294</v>
      </c>
      <c r="G2704" s="42">
        <f t="shared" si="171"/>
        <v>9.0053964000026951</v>
      </c>
    </row>
    <row r="2705" spans="2:7" ht="15.75" x14ac:dyDescent="0.25">
      <c r="B2705" s="42">
        <v>62.694034968000025</v>
      </c>
      <c r="C2705" s="42">
        <f t="shared" si="170"/>
        <v>3.063060009998253E-2</v>
      </c>
      <c r="D2705" s="42">
        <v>338</v>
      </c>
      <c r="E2705" s="42">
        <f t="shared" si="168"/>
        <v>147</v>
      </c>
      <c r="F2705" s="42">
        <f t="shared" si="169"/>
        <v>294</v>
      </c>
      <c r="G2705" s="42">
        <f t="shared" si="171"/>
        <v>9.0053964293948638</v>
      </c>
    </row>
    <row r="2706" spans="2:7" ht="15.75" x14ac:dyDescent="0.25">
      <c r="B2706" s="42">
        <v>62.663404368000016</v>
      </c>
      <c r="C2706" s="42">
        <f t="shared" si="170"/>
        <v>3.0630600000009167E-2</v>
      </c>
      <c r="D2706" s="42">
        <v>338</v>
      </c>
      <c r="E2706" s="42">
        <f t="shared" si="168"/>
        <v>147</v>
      </c>
      <c r="F2706" s="42">
        <f t="shared" si="169"/>
        <v>294</v>
      </c>
      <c r="G2706" s="42">
        <f t="shared" si="171"/>
        <v>9.0053964000026951</v>
      </c>
    </row>
    <row r="2707" spans="2:7" ht="15.75" x14ac:dyDescent="0.25">
      <c r="B2707" s="42">
        <v>62.632773768000007</v>
      </c>
      <c r="C2707" s="42">
        <f t="shared" si="170"/>
        <v>3.0630600000009167E-2</v>
      </c>
      <c r="D2707" s="42">
        <v>338</v>
      </c>
      <c r="E2707" s="42">
        <f t="shared" si="168"/>
        <v>147</v>
      </c>
      <c r="F2707" s="42">
        <f t="shared" si="169"/>
        <v>294</v>
      </c>
      <c r="G2707" s="42">
        <f t="shared" si="171"/>
        <v>9.0053964000026951</v>
      </c>
    </row>
    <row r="2708" spans="2:7" ht="15.75" x14ac:dyDescent="0.25">
      <c r="B2708" s="42">
        <v>62.602143168000026</v>
      </c>
      <c r="C2708" s="42">
        <f t="shared" si="170"/>
        <v>3.0630599999980745E-2</v>
      </c>
      <c r="D2708" s="42">
        <v>338</v>
      </c>
      <c r="E2708" s="42">
        <f t="shared" si="168"/>
        <v>147</v>
      </c>
      <c r="F2708" s="42">
        <f t="shared" si="169"/>
        <v>294</v>
      </c>
      <c r="G2708" s="42">
        <f t="shared" si="171"/>
        <v>9.0053963999943392</v>
      </c>
    </row>
    <row r="2709" spans="2:7" ht="15.75" x14ac:dyDescent="0.25">
      <c r="B2709" s="42">
        <v>62.558824958100004</v>
      </c>
      <c r="C2709" s="42">
        <f t="shared" si="170"/>
        <v>4.3318209900021998E-2</v>
      </c>
      <c r="D2709" s="42">
        <v>338</v>
      </c>
      <c r="E2709" s="42">
        <f t="shared" si="168"/>
        <v>147</v>
      </c>
      <c r="F2709" s="42">
        <f t="shared" si="169"/>
        <v>294</v>
      </c>
      <c r="G2709" s="42">
        <f t="shared" si="171"/>
        <v>12.735553710606467</v>
      </c>
    </row>
    <row r="2710" spans="2:7" ht="15.75" x14ac:dyDescent="0.25">
      <c r="B2710" s="42">
        <v>62.528194358100023</v>
      </c>
      <c r="C2710" s="42">
        <f t="shared" si="170"/>
        <v>3.0630599999980745E-2</v>
      </c>
      <c r="D2710" s="42">
        <v>338</v>
      </c>
      <c r="E2710" s="42">
        <f t="shared" si="168"/>
        <v>147</v>
      </c>
      <c r="F2710" s="42">
        <f t="shared" si="169"/>
        <v>294</v>
      </c>
      <c r="G2710" s="42">
        <f t="shared" si="171"/>
        <v>9.0053963999943392</v>
      </c>
    </row>
    <row r="2711" spans="2:7" ht="15.75" x14ac:dyDescent="0.25">
      <c r="B2711" s="42">
        <v>62.48487614820003</v>
      </c>
      <c r="C2711" s="42">
        <f t="shared" si="170"/>
        <v>4.3318209899993576E-2</v>
      </c>
      <c r="D2711" s="42">
        <v>338</v>
      </c>
      <c r="E2711" s="42">
        <f t="shared" si="168"/>
        <v>147</v>
      </c>
      <c r="F2711" s="42">
        <f t="shared" si="169"/>
        <v>294</v>
      </c>
      <c r="G2711" s="42">
        <f t="shared" si="171"/>
        <v>12.735553710598111</v>
      </c>
    </row>
    <row r="2712" spans="2:7" ht="15.75" x14ac:dyDescent="0.25">
      <c r="B2712" s="42">
        <v>62.441557938200006</v>
      </c>
      <c r="C2712" s="42">
        <f t="shared" si="170"/>
        <v>4.3318210000023782E-2</v>
      </c>
      <c r="D2712" s="42">
        <v>338</v>
      </c>
      <c r="E2712" s="42">
        <f t="shared" si="168"/>
        <v>147</v>
      </c>
      <c r="F2712" s="42">
        <f t="shared" si="169"/>
        <v>294</v>
      </c>
      <c r="G2712" s="42">
        <f t="shared" si="171"/>
        <v>12.735553740006992</v>
      </c>
    </row>
    <row r="2713" spans="2:7" ht="15.75" x14ac:dyDescent="0.25">
      <c r="B2713" s="42">
        <v>62.398239728300013</v>
      </c>
      <c r="C2713" s="42">
        <f t="shared" si="170"/>
        <v>4.3318209899993576E-2</v>
      </c>
      <c r="D2713" s="42">
        <v>338</v>
      </c>
      <c r="E2713" s="42">
        <f t="shared" si="168"/>
        <v>147</v>
      </c>
      <c r="F2713" s="42">
        <f t="shared" si="169"/>
        <v>294</v>
      </c>
      <c r="G2713" s="42">
        <f t="shared" si="171"/>
        <v>12.735553710598111</v>
      </c>
    </row>
    <row r="2714" spans="2:7" ht="15.75" x14ac:dyDescent="0.25">
      <c r="B2714" s="42">
        <v>62.354921518300017</v>
      </c>
      <c r="C2714" s="42">
        <f t="shared" si="170"/>
        <v>4.3318209999995361E-2</v>
      </c>
      <c r="D2714" s="42">
        <v>338</v>
      </c>
      <c r="E2714" s="42">
        <f t="shared" si="168"/>
        <v>147</v>
      </c>
      <c r="F2714" s="42">
        <f t="shared" si="169"/>
        <v>294</v>
      </c>
      <c r="G2714" s="42">
        <f t="shared" si="171"/>
        <v>12.735553739998636</v>
      </c>
    </row>
    <row r="2715" spans="2:7" ht="15.75" x14ac:dyDescent="0.25">
      <c r="B2715" s="42">
        <v>62.311603308400024</v>
      </c>
      <c r="C2715" s="42">
        <f t="shared" si="170"/>
        <v>4.3318209899993576E-2</v>
      </c>
      <c r="D2715" s="42">
        <v>338</v>
      </c>
      <c r="E2715" s="42">
        <f t="shared" si="168"/>
        <v>147</v>
      </c>
      <c r="F2715" s="42">
        <f t="shared" si="169"/>
        <v>294</v>
      </c>
      <c r="G2715" s="42">
        <f t="shared" si="171"/>
        <v>12.735553710598111</v>
      </c>
    </row>
    <row r="2716" spans="2:7" ht="15.75" x14ac:dyDescent="0.25">
      <c r="B2716" s="42">
        <v>62.268285098400028</v>
      </c>
      <c r="C2716" s="42">
        <f t="shared" si="170"/>
        <v>4.3318209999995361E-2</v>
      </c>
      <c r="D2716" s="42">
        <v>337</v>
      </c>
      <c r="E2716" s="42">
        <f t="shared" si="168"/>
        <v>146</v>
      </c>
      <c r="F2716" s="42">
        <f t="shared" si="169"/>
        <v>293</v>
      </c>
      <c r="G2716" s="42">
        <f t="shared" si="171"/>
        <v>12.692235529998641</v>
      </c>
    </row>
    <row r="2717" spans="2:7" ht="15.75" x14ac:dyDescent="0.25">
      <c r="B2717" s="42">
        <v>62.237654498400019</v>
      </c>
      <c r="C2717" s="42">
        <f t="shared" si="170"/>
        <v>3.0630600000009167E-2</v>
      </c>
      <c r="D2717" s="42">
        <v>335</v>
      </c>
      <c r="E2717" s="42">
        <f t="shared" si="168"/>
        <v>144</v>
      </c>
      <c r="F2717" s="42">
        <f t="shared" si="169"/>
        <v>290</v>
      </c>
      <c r="G2717" s="42">
        <f t="shared" si="171"/>
        <v>8.8828740000026585</v>
      </c>
    </row>
    <row r="2718" spans="2:7" ht="15.75" x14ac:dyDescent="0.25">
      <c r="B2718" s="42">
        <v>62.194336288500025</v>
      </c>
      <c r="C2718" s="42">
        <f t="shared" si="170"/>
        <v>4.3318209899993576E-2</v>
      </c>
      <c r="D2718" s="42">
        <v>333</v>
      </c>
      <c r="E2718" s="42">
        <f t="shared" si="168"/>
        <v>142</v>
      </c>
      <c r="F2718" s="42">
        <f t="shared" si="169"/>
        <v>286</v>
      </c>
      <c r="G2718" s="42">
        <f t="shared" si="171"/>
        <v>12.389008031398163</v>
      </c>
    </row>
    <row r="2719" spans="2:7" ht="15.75" x14ac:dyDescent="0.25">
      <c r="B2719" s="42">
        <v>62.163705688500016</v>
      </c>
      <c r="C2719" s="42">
        <f t="shared" si="170"/>
        <v>3.0630600000009167E-2</v>
      </c>
      <c r="D2719" s="42">
        <v>333</v>
      </c>
      <c r="E2719" s="42">
        <f t="shared" si="168"/>
        <v>142</v>
      </c>
      <c r="F2719" s="42">
        <f t="shared" si="169"/>
        <v>284</v>
      </c>
      <c r="G2719" s="42">
        <f t="shared" si="171"/>
        <v>8.6990904000026035</v>
      </c>
    </row>
    <row r="2720" spans="2:7" ht="15.75" x14ac:dyDescent="0.25">
      <c r="B2720" s="42">
        <v>62.133075088500007</v>
      </c>
      <c r="C2720" s="42">
        <f t="shared" si="170"/>
        <v>3.0630600000009167E-2</v>
      </c>
      <c r="D2720" s="42">
        <v>333</v>
      </c>
      <c r="E2720" s="42">
        <f t="shared" si="168"/>
        <v>142</v>
      </c>
      <c r="F2720" s="42">
        <f t="shared" si="169"/>
        <v>284</v>
      </c>
      <c r="G2720" s="42">
        <f t="shared" si="171"/>
        <v>8.6990904000026035</v>
      </c>
    </row>
    <row r="2721" spans="2:7" ht="15.75" x14ac:dyDescent="0.25">
      <c r="B2721" s="42">
        <v>62.102444488500012</v>
      </c>
      <c r="C2721" s="42">
        <f t="shared" si="170"/>
        <v>3.0630599999994956E-2</v>
      </c>
      <c r="D2721" s="42">
        <v>333</v>
      </c>
      <c r="E2721" s="42">
        <f t="shared" si="168"/>
        <v>142</v>
      </c>
      <c r="F2721" s="42">
        <f t="shared" si="169"/>
        <v>284</v>
      </c>
      <c r="G2721" s="42">
        <f t="shared" si="171"/>
        <v>8.6990903999985676</v>
      </c>
    </row>
    <row r="2722" spans="2:7" ht="15.75" x14ac:dyDescent="0.25">
      <c r="B2722" s="42">
        <v>62.071813888500017</v>
      </c>
      <c r="C2722" s="42">
        <f t="shared" si="170"/>
        <v>3.0630599999994956E-2</v>
      </c>
      <c r="D2722" s="42">
        <v>333</v>
      </c>
      <c r="E2722" s="42">
        <f t="shared" si="168"/>
        <v>142</v>
      </c>
      <c r="F2722" s="42">
        <f t="shared" si="169"/>
        <v>284</v>
      </c>
      <c r="G2722" s="42">
        <f t="shared" si="171"/>
        <v>8.6990903999985676</v>
      </c>
    </row>
    <row r="2723" spans="2:7" ht="15.75" x14ac:dyDescent="0.25">
      <c r="B2723" s="42">
        <v>62.041183288500022</v>
      </c>
      <c r="C2723" s="42">
        <f t="shared" si="170"/>
        <v>3.0630599999994956E-2</v>
      </c>
      <c r="D2723" s="42">
        <v>333</v>
      </c>
      <c r="E2723" s="42">
        <f t="shared" si="168"/>
        <v>142</v>
      </c>
      <c r="F2723" s="42">
        <f t="shared" si="169"/>
        <v>284</v>
      </c>
      <c r="G2723" s="42">
        <f t="shared" si="171"/>
        <v>8.6990903999985676</v>
      </c>
    </row>
    <row r="2724" spans="2:7" ht="15.75" x14ac:dyDescent="0.25">
      <c r="B2724" s="42">
        <v>61.997865078600014</v>
      </c>
      <c r="C2724" s="42">
        <f t="shared" si="170"/>
        <v>4.3318209900007787E-2</v>
      </c>
      <c r="D2724" s="42">
        <v>333</v>
      </c>
      <c r="E2724" s="42">
        <f t="shared" si="168"/>
        <v>142</v>
      </c>
      <c r="F2724" s="42">
        <f t="shared" si="169"/>
        <v>284</v>
      </c>
      <c r="G2724" s="42">
        <f t="shared" si="171"/>
        <v>12.302371611602211</v>
      </c>
    </row>
    <row r="2725" spans="2:7" ht="15.75" x14ac:dyDescent="0.25">
      <c r="B2725" s="42">
        <v>61.96723447860002</v>
      </c>
      <c r="C2725" s="42">
        <f t="shared" si="170"/>
        <v>3.0630599999994956E-2</v>
      </c>
      <c r="D2725" s="42">
        <v>333</v>
      </c>
      <c r="E2725" s="42">
        <f t="shared" si="168"/>
        <v>142</v>
      </c>
      <c r="F2725" s="42">
        <f t="shared" si="169"/>
        <v>284</v>
      </c>
      <c r="G2725" s="42">
        <f t="shared" si="171"/>
        <v>8.6990903999985676</v>
      </c>
    </row>
    <row r="2726" spans="2:7" ht="15.75" x14ac:dyDescent="0.25">
      <c r="B2726" s="42">
        <v>61.923916268600024</v>
      </c>
      <c r="C2726" s="42">
        <f t="shared" si="170"/>
        <v>4.3318209999995361E-2</v>
      </c>
      <c r="D2726" s="42">
        <v>333</v>
      </c>
      <c r="E2726" s="42">
        <f t="shared" si="168"/>
        <v>142</v>
      </c>
      <c r="F2726" s="42">
        <f t="shared" si="169"/>
        <v>284</v>
      </c>
      <c r="G2726" s="42">
        <f t="shared" si="171"/>
        <v>12.302371639998682</v>
      </c>
    </row>
    <row r="2727" spans="2:7" ht="15.75" x14ac:dyDescent="0.25">
      <c r="B2727" s="42">
        <v>61.893285668600015</v>
      </c>
      <c r="C2727" s="42">
        <f t="shared" si="170"/>
        <v>3.0630600000009167E-2</v>
      </c>
      <c r="D2727" s="42">
        <v>333</v>
      </c>
      <c r="E2727" s="42">
        <f t="shared" si="168"/>
        <v>142</v>
      </c>
      <c r="F2727" s="42">
        <f t="shared" si="169"/>
        <v>284</v>
      </c>
      <c r="G2727" s="42">
        <f t="shared" si="171"/>
        <v>8.6990904000026035</v>
      </c>
    </row>
    <row r="2728" spans="2:7" ht="15.75" x14ac:dyDescent="0.25">
      <c r="B2728" s="42">
        <v>61.849967458700021</v>
      </c>
      <c r="C2728" s="42">
        <f t="shared" si="170"/>
        <v>4.3318209899993576E-2</v>
      </c>
      <c r="D2728" s="42">
        <v>333</v>
      </c>
      <c r="E2728" s="42">
        <f t="shared" si="168"/>
        <v>142</v>
      </c>
      <c r="F2728" s="42">
        <f t="shared" si="169"/>
        <v>284</v>
      </c>
      <c r="G2728" s="42">
        <f t="shared" si="171"/>
        <v>12.302371611598176</v>
      </c>
    </row>
    <row r="2729" spans="2:7" ht="15.75" x14ac:dyDescent="0.25">
      <c r="B2729" s="42">
        <v>61.819336858700012</v>
      </c>
      <c r="C2729" s="42">
        <f t="shared" si="170"/>
        <v>3.0630600000009167E-2</v>
      </c>
      <c r="D2729" s="42">
        <v>333</v>
      </c>
      <c r="E2729" s="42">
        <f t="shared" si="168"/>
        <v>142</v>
      </c>
      <c r="F2729" s="42">
        <f t="shared" si="169"/>
        <v>284</v>
      </c>
      <c r="G2729" s="42">
        <f t="shared" si="171"/>
        <v>8.6990904000026035</v>
      </c>
    </row>
    <row r="2730" spans="2:7" ht="15.75" x14ac:dyDescent="0.25">
      <c r="B2730" s="42">
        <v>61.788706258700017</v>
      </c>
      <c r="C2730" s="42">
        <f t="shared" si="170"/>
        <v>3.0630599999994956E-2</v>
      </c>
      <c r="D2730" s="42">
        <v>333</v>
      </c>
      <c r="E2730" s="42">
        <f t="shared" si="168"/>
        <v>142</v>
      </c>
      <c r="F2730" s="42">
        <f t="shared" si="169"/>
        <v>284</v>
      </c>
      <c r="G2730" s="42">
        <f t="shared" si="171"/>
        <v>8.6990903999985676</v>
      </c>
    </row>
    <row r="2731" spans="2:7" ht="15.75" x14ac:dyDescent="0.25">
      <c r="B2731" s="42">
        <v>61.745388048700008</v>
      </c>
      <c r="C2731" s="42">
        <f t="shared" si="170"/>
        <v>4.3318210000009572E-2</v>
      </c>
      <c r="D2731" s="42">
        <v>333</v>
      </c>
      <c r="E2731" s="42">
        <f t="shared" si="168"/>
        <v>142</v>
      </c>
      <c r="F2731" s="42">
        <f t="shared" si="169"/>
        <v>284</v>
      </c>
      <c r="G2731" s="42">
        <f t="shared" si="171"/>
        <v>12.302371640002718</v>
      </c>
    </row>
    <row r="2732" spans="2:7" ht="15.75" x14ac:dyDescent="0.25">
      <c r="B2732" s="42">
        <v>61.714757448700027</v>
      </c>
      <c r="C2732" s="42">
        <f t="shared" si="170"/>
        <v>3.0630599999980745E-2</v>
      </c>
      <c r="D2732" s="42">
        <v>333</v>
      </c>
      <c r="E2732" s="42">
        <f t="shared" si="168"/>
        <v>142</v>
      </c>
      <c r="F2732" s="42">
        <f t="shared" si="169"/>
        <v>284</v>
      </c>
      <c r="G2732" s="42">
        <f t="shared" si="171"/>
        <v>8.6990903999945317</v>
      </c>
    </row>
    <row r="2733" spans="2:7" ht="15.75" x14ac:dyDescent="0.25">
      <c r="B2733" s="42">
        <v>61.671439238800005</v>
      </c>
      <c r="C2733" s="42">
        <f t="shared" si="170"/>
        <v>4.3318209900021998E-2</v>
      </c>
      <c r="D2733" s="42">
        <v>332</v>
      </c>
      <c r="E2733" s="42">
        <f t="shared" si="168"/>
        <v>141</v>
      </c>
      <c r="F2733" s="42">
        <f t="shared" si="169"/>
        <v>283</v>
      </c>
      <c r="G2733" s="42">
        <f t="shared" si="171"/>
        <v>12.259053401706225</v>
      </c>
    </row>
    <row r="2734" spans="2:7" ht="15.75" x14ac:dyDescent="0.25">
      <c r="B2734" s="42">
        <v>61.62812102880001</v>
      </c>
      <c r="C2734" s="42">
        <f t="shared" si="170"/>
        <v>4.3318209999995361E-2</v>
      </c>
      <c r="D2734" s="42">
        <v>332</v>
      </c>
      <c r="E2734" s="42">
        <f t="shared" si="168"/>
        <v>141</v>
      </c>
      <c r="F2734" s="42">
        <f t="shared" si="169"/>
        <v>282</v>
      </c>
      <c r="G2734" s="42">
        <f t="shared" si="171"/>
        <v>12.215735219998692</v>
      </c>
    </row>
    <row r="2735" spans="2:7" ht="15.75" x14ac:dyDescent="0.25">
      <c r="B2735" s="42">
        <v>61.584802818900016</v>
      </c>
      <c r="C2735" s="42">
        <f t="shared" si="170"/>
        <v>4.3318209899993576E-2</v>
      </c>
      <c r="D2735" s="42">
        <v>332</v>
      </c>
      <c r="E2735" s="42">
        <f t="shared" si="168"/>
        <v>141</v>
      </c>
      <c r="F2735" s="42">
        <f t="shared" si="169"/>
        <v>282</v>
      </c>
      <c r="G2735" s="42">
        <f t="shared" si="171"/>
        <v>12.215735191798188</v>
      </c>
    </row>
    <row r="2736" spans="2:7" ht="15.75" x14ac:dyDescent="0.25">
      <c r="B2736" s="42">
        <v>61.541484609000022</v>
      </c>
      <c r="C2736" s="42">
        <f t="shared" si="170"/>
        <v>4.3318209899993576E-2</v>
      </c>
      <c r="D2736" s="42">
        <v>332</v>
      </c>
      <c r="E2736" s="42">
        <f t="shared" si="168"/>
        <v>141</v>
      </c>
      <c r="F2736" s="42">
        <f t="shared" si="169"/>
        <v>282</v>
      </c>
      <c r="G2736" s="42">
        <f t="shared" si="171"/>
        <v>12.215735191798188</v>
      </c>
    </row>
    <row r="2737" spans="2:7" ht="15.75" x14ac:dyDescent="0.25">
      <c r="B2737" s="42">
        <v>61.510854009000013</v>
      </c>
      <c r="C2737" s="42">
        <f t="shared" si="170"/>
        <v>3.0630600000009167E-2</v>
      </c>
      <c r="D2737" s="42">
        <v>330</v>
      </c>
      <c r="E2737" s="42">
        <f t="shared" si="168"/>
        <v>139</v>
      </c>
      <c r="F2737" s="42">
        <f t="shared" si="169"/>
        <v>280</v>
      </c>
      <c r="G2737" s="42">
        <f t="shared" si="171"/>
        <v>8.5765680000025668</v>
      </c>
    </row>
    <row r="2738" spans="2:7" ht="15.75" x14ac:dyDescent="0.25">
      <c r="B2738" s="42">
        <v>61.467535799000018</v>
      </c>
      <c r="C2738" s="42">
        <f t="shared" si="170"/>
        <v>4.3318209999995361E-2</v>
      </c>
      <c r="D2738" s="42">
        <v>330</v>
      </c>
      <c r="E2738" s="42">
        <f t="shared" si="168"/>
        <v>139</v>
      </c>
      <c r="F2738" s="42">
        <f t="shared" si="169"/>
        <v>278</v>
      </c>
      <c r="G2738" s="42">
        <f t="shared" si="171"/>
        <v>12.04246237999871</v>
      </c>
    </row>
    <row r="2739" spans="2:7" ht="15.75" x14ac:dyDescent="0.25">
      <c r="B2739" s="42">
        <v>61.424217589100024</v>
      </c>
      <c r="C2739" s="42">
        <f t="shared" si="170"/>
        <v>4.3318209899993576E-2</v>
      </c>
      <c r="D2739" s="42">
        <v>330</v>
      </c>
      <c r="E2739" s="42">
        <f t="shared" si="168"/>
        <v>139</v>
      </c>
      <c r="F2739" s="42">
        <f t="shared" si="169"/>
        <v>278</v>
      </c>
      <c r="G2739" s="42">
        <f t="shared" si="171"/>
        <v>12.042462352198214</v>
      </c>
    </row>
    <row r="2740" spans="2:7" ht="15.75" x14ac:dyDescent="0.25">
      <c r="B2740" s="42">
        <v>61.380899379100029</v>
      </c>
      <c r="C2740" s="42">
        <f t="shared" si="170"/>
        <v>4.3318209999995361E-2</v>
      </c>
      <c r="D2740" s="42">
        <v>330</v>
      </c>
      <c r="E2740" s="42">
        <f t="shared" si="168"/>
        <v>139</v>
      </c>
      <c r="F2740" s="42">
        <f t="shared" si="169"/>
        <v>278</v>
      </c>
      <c r="G2740" s="42">
        <f t="shared" si="171"/>
        <v>12.04246237999871</v>
      </c>
    </row>
    <row r="2741" spans="2:7" ht="15.75" x14ac:dyDescent="0.25">
      <c r="B2741" s="42">
        <v>61.337581169200007</v>
      </c>
      <c r="C2741" s="42">
        <f t="shared" si="170"/>
        <v>4.3318209900021998E-2</v>
      </c>
      <c r="D2741" s="42">
        <v>330</v>
      </c>
      <c r="E2741" s="42">
        <f t="shared" si="168"/>
        <v>139</v>
      </c>
      <c r="F2741" s="42">
        <f t="shared" si="169"/>
        <v>278</v>
      </c>
      <c r="G2741" s="42">
        <f t="shared" si="171"/>
        <v>12.042462352206115</v>
      </c>
    </row>
    <row r="2742" spans="2:7" ht="15.75" x14ac:dyDescent="0.25">
      <c r="B2742" s="42">
        <v>61.294262959200012</v>
      </c>
      <c r="C2742" s="42">
        <f t="shared" si="170"/>
        <v>4.3318209999995361E-2</v>
      </c>
      <c r="D2742" s="42">
        <v>330</v>
      </c>
      <c r="E2742" s="42">
        <f t="shared" si="168"/>
        <v>139</v>
      </c>
      <c r="F2742" s="42">
        <f t="shared" si="169"/>
        <v>278</v>
      </c>
      <c r="G2742" s="42">
        <f t="shared" si="171"/>
        <v>12.04246237999871</v>
      </c>
    </row>
    <row r="2743" spans="2:7" ht="15.75" x14ac:dyDescent="0.25">
      <c r="B2743" s="42">
        <v>61.250944749300018</v>
      </c>
      <c r="C2743" s="42">
        <f t="shared" si="170"/>
        <v>4.3318209899993576E-2</v>
      </c>
      <c r="D2743" s="42">
        <v>330</v>
      </c>
      <c r="E2743" s="42">
        <f t="shared" si="168"/>
        <v>139</v>
      </c>
      <c r="F2743" s="42">
        <f t="shared" si="169"/>
        <v>278</v>
      </c>
      <c r="G2743" s="42">
        <f t="shared" si="171"/>
        <v>12.042462352198214</v>
      </c>
    </row>
    <row r="2744" spans="2:7" ht="15.75" x14ac:dyDescent="0.25">
      <c r="B2744" s="42">
        <v>61.220314149300009</v>
      </c>
      <c r="C2744" s="42">
        <f t="shared" si="170"/>
        <v>3.0630600000009167E-2</v>
      </c>
      <c r="D2744" s="42">
        <v>329</v>
      </c>
      <c r="E2744" s="42">
        <f t="shared" si="168"/>
        <v>138</v>
      </c>
      <c r="F2744" s="42">
        <f t="shared" si="169"/>
        <v>277</v>
      </c>
      <c r="G2744" s="42">
        <f t="shared" si="171"/>
        <v>8.4846762000025393</v>
      </c>
    </row>
    <row r="2745" spans="2:7" ht="15.75" x14ac:dyDescent="0.25">
      <c r="B2745" s="42">
        <v>61.189683549300028</v>
      </c>
      <c r="C2745" s="42">
        <f t="shared" si="170"/>
        <v>3.0630599999980745E-2</v>
      </c>
      <c r="D2745" s="42">
        <v>329</v>
      </c>
      <c r="E2745" s="42">
        <f t="shared" si="168"/>
        <v>138</v>
      </c>
      <c r="F2745" s="42">
        <f t="shared" si="169"/>
        <v>276</v>
      </c>
      <c r="G2745" s="42">
        <f t="shared" si="171"/>
        <v>8.4540455999946857</v>
      </c>
    </row>
    <row r="2746" spans="2:7" ht="15.75" x14ac:dyDescent="0.25">
      <c r="B2746" s="42">
        <v>61.159052949300019</v>
      </c>
      <c r="C2746" s="42">
        <f t="shared" si="170"/>
        <v>3.0630600000009167E-2</v>
      </c>
      <c r="D2746" s="42">
        <v>329</v>
      </c>
      <c r="E2746" s="42">
        <f t="shared" si="168"/>
        <v>138</v>
      </c>
      <c r="F2746" s="42">
        <f t="shared" si="169"/>
        <v>276</v>
      </c>
      <c r="G2746" s="42">
        <f t="shared" si="171"/>
        <v>8.4540456000025301</v>
      </c>
    </row>
    <row r="2747" spans="2:7" ht="15.75" x14ac:dyDescent="0.25">
      <c r="B2747" s="42">
        <v>61.12842234930001</v>
      </c>
      <c r="C2747" s="42">
        <f t="shared" si="170"/>
        <v>3.0630600000009167E-2</v>
      </c>
      <c r="D2747" s="42">
        <v>328</v>
      </c>
      <c r="E2747" s="42">
        <f t="shared" si="168"/>
        <v>137</v>
      </c>
      <c r="F2747" s="42">
        <f t="shared" si="169"/>
        <v>275</v>
      </c>
      <c r="G2747" s="42">
        <f t="shared" si="171"/>
        <v>8.423415000002521</v>
      </c>
    </row>
    <row r="2748" spans="2:7" ht="15.75" x14ac:dyDescent="0.25">
      <c r="B2748" s="42">
        <v>61.097791749300015</v>
      </c>
      <c r="C2748" s="42">
        <f t="shared" si="170"/>
        <v>3.0630599999994956E-2</v>
      </c>
      <c r="D2748" s="42">
        <v>328</v>
      </c>
      <c r="E2748" s="42">
        <f t="shared" si="168"/>
        <v>137</v>
      </c>
      <c r="F2748" s="42">
        <f t="shared" si="169"/>
        <v>274</v>
      </c>
      <c r="G2748" s="42">
        <f t="shared" si="171"/>
        <v>8.392784399998618</v>
      </c>
    </row>
    <row r="2749" spans="2:7" ht="15.75" x14ac:dyDescent="0.25">
      <c r="B2749" s="42">
        <v>61.05447353930002</v>
      </c>
      <c r="C2749" s="42">
        <f t="shared" si="170"/>
        <v>4.3318209999995361E-2</v>
      </c>
      <c r="D2749" s="42">
        <v>328</v>
      </c>
      <c r="E2749" s="42">
        <f t="shared" si="168"/>
        <v>137</v>
      </c>
      <c r="F2749" s="42">
        <f t="shared" si="169"/>
        <v>274</v>
      </c>
      <c r="G2749" s="42">
        <f t="shared" si="171"/>
        <v>11.869189539998729</v>
      </c>
    </row>
    <row r="2750" spans="2:7" ht="15.75" x14ac:dyDescent="0.25">
      <c r="B2750" s="42">
        <v>61.011155329400012</v>
      </c>
      <c r="C2750" s="42">
        <f t="shared" si="170"/>
        <v>4.3318209900007787E-2</v>
      </c>
      <c r="D2750" s="42">
        <v>327</v>
      </c>
      <c r="E2750" s="42">
        <f t="shared" si="168"/>
        <v>136</v>
      </c>
      <c r="F2750" s="42">
        <f t="shared" si="169"/>
        <v>273</v>
      </c>
      <c r="G2750" s="42">
        <f t="shared" si="171"/>
        <v>11.825871302702126</v>
      </c>
    </row>
    <row r="2751" spans="2:7" ht="15.75" x14ac:dyDescent="0.25">
      <c r="B2751" s="42">
        <v>60.980524729400017</v>
      </c>
      <c r="C2751" s="42">
        <f t="shared" si="170"/>
        <v>3.0630599999994956E-2</v>
      </c>
      <c r="D2751" s="42">
        <v>326</v>
      </c>
      <c r="E2751" s="42">
        <f t="shared" si="168"/>
        <v>135</v>
      </c>
      <c r="F2751" s="42">
        <f t="shared" si="169"/>
        <v>271</v>
      </c>
      <c r="G2751" s="42">
        <f t="shared" si="171"/>
        <v>8.3008925999986332</v>
      </c>
    </row>
    <row r="2752" spans="2:7" ht="15.75" x14ac:dyDescent="0.25">
      <c r="B2752" s="42">
        <v>60.937206519500009</v>
      </c>
      <c r="C2752" s="42">
        <f t="shared" si="170"/>
        <v>4.3318209900007787E-2</v>
      </c>
      <c r="D2752" s="42">
        <v>326</v>
      </c>
      <c r="E2752" s="42">
        <f t="shared" si="168"/>
        <v>135</v>
      </c>
      <c r="F2752" s="42">
        <f t="shared" si="169"/>
        <v>270</v>
      </c>
      <c r="G2752" s="42">
        <f t="shared" si="171"/>
        <v>11.695916673002102</v>
      </c>
    </row>
    <row r="2753" spans="2:7" ht="15.75" x14ac:dyDescent="0.25">
      <c r="B2753" s="42">
        <v>60.906575919500014</v>
      </c>
      <c r="C2753" s="42">
        <f t="shared" si="170"/>
        <v>3.0630599999994956E-2</v>
      </c>
      <c r="D2753" s="42">
        <v>326</v>
      </c>
      <c r="E2753" s="42">
        <f t="shared" si="168"/>
        <v>135</v>
      </c>
      <c r="F2753" s="42">
        <f t="shared" si="169"/>
        <v>270</v>
      </c>
      <c r="G2753" s="42">
        <f t="shared" si="171"/>
        <v>8.2702619999986382</v>
      </c>
    </row>
    <row r="2754" spans="2:7" ht="15.75" x14ac:dyDescent="0.25">
      <c r="B2754" s="42">
        <v>60.863257709500019</v>
      </c>
      <c r="C2754" s="42">
        <f t="shared" si="170"/>
        <v>4.3318209999995361E-2</v>
      </c>
      <c r="D2754" s="42">
        <v>326</v>
      </c>
      <c r="E2754" s="42">
        <f t="shared" si="168"/>
        <v>135</v>
      </c>
      <c r="F2754" s="42">
        <f t="shared" si="169"/>
        <v>270</v>
      </c>
      <c r="G2754" s="42">
        <f t="shared" si="171"/>
        <v>11.695916699998747</v>
      </c>
    </row>
    <row r="2755" spans="2:7" ht="15.75" x14ac:dyDescent="0.25">
      <c r="B2755" s="42">
        <v>60.819939499600011</v>
      </c>
      <c r="C2755" s="42">
        <f t="shared" si="170"/>
        <v>4.3318209900007787E-2</v>
      </c>
      <c r="D2755" s="42">
        <v>326</v>
      </c>
      <c r="E2755" s="42">
        <f t="shared" si="168"/>
        <v>135</v>
      </c>
      <c r="F2755" s="42">
        <f t="shared" si="169"/>
        <v>270</v>
      </c>
      <c r="G2755" s="42">
        <f t="shared" si="171"/>
        <v>11.695916673002102</v>
      </c>
    </row>
    <row r="2756" spans="2:7" ht="15.75" x14ac:dyDescent="0.25">
      <c r="B2756" s="42">
        <v>60.776621289600016</v>
      </c>
      <c r="C2756" s="42">
        <f t="shared" si="170"/>
        <v>4.3318209999995361E-2</v>
      </c>
      <c r="D2756" s="42">
        <v>326</v>
      </c>
      <c r="E2756" s="42">
        <f t="shared" si="168"/>
        <v>135</v>
      </c>
      <c r="F2756" s="42">
        <f t="shared" si="169"/>
        <v>270</v>
      </c>
      <c r="G2756" s="42">
        <f t="shared" si="171"/>
        <v>11.695916699998747</v>
      </c>
    </row>
    <row r="2757" spans="2:7" ht="15.75" x14ac:dyDescent="0.25">
      <c r="B2757" s="42">
        <v>60.733303079700022</v>
      </c>
      <c r="C2757" s="42">
        <f t="shared" si="170"/>
        <v>4.3318209899993576E-2</v>
      </c>
      <c r="D2757" s="42">
        <v>326</v>
      </c>
      <c r="E2757" s="42">
        <f t="shared" ref="E2757:E2820" si="172">D2757-191</f>
        <v>135</v>
      </c>
      <c r="F2757" s="42">
        <f t="shared" ref="F2757:F2820" si="173">E2757+E2756</f>
        <v>270</v>
      </c>
      <c r="G2757" s="42">
        <f t="shared" si="171"/>
        <v>11.695916672998266</v>
      </c>
    </row>
    <row r="2758" spans="2:7" ht="15.75" x14ac:dyDescent="0.25">
      <c r="B2758" s="42">
        <v>60.689984869700012</v>
      </c>
      <c r="C2758" s="42">
        <f t="shared" ref="C2758:C2821" si="174">B2757-B2758</f>
        <v>4.3318210000009572E-2</v>
      </c>
      <c r="D2758" s="42">
        <v>326</v>
      </c>
      <c r="E2758" s="42">
        <f t="shared" si="172"/>
        <v>135</v>
      </c>
      <c r="F2758" s="42">
        <f t="shared" si="173"/>
        <v>270</v>
      </c>
      <c r="G2758" s="42">
        <f t="shared" si="171"/>
        <v>11.695916700002584</v>
      </c>
    </row>
    <row r="2759" spans="2:7" ht="15.75" x14ac:dyDescent="0.25">
      <c r="B2759" s="42">
        <v>60.646666659800019</v>
      </c>
      <c r="C2759" s="42">
        <f t="shared" si="174"/>
        <v>4.3318209899993576E-2</v>
      </c>
      <c r="D2759" s="42">
        <v>326</v>
      </c>
      <c r="E2759" s="42">
        <f t="shared" si="172"/>
        <v>135</v>
      </c>
      <c r="F2759" s="42">
        <f t="shared" si="173"/>
        <v>270</v>
      </c>
      <c r="G2759" s="42">
        <f t="shared" ref="G2759:G2822" si="175">F2759*C2759</f>
        <v>11.695916672998266</v>
      </c>
    </row>
    <row r="2760" spans="2:7" ht="15.75" x14ac:dyDescent="0.25">
      <c r="B2760" s="42">
        <v>60.603348449900011</v>
      </c>
      <c r="C2760" s="42">
        <f t="shared" si="174"/>
        <v>4.3318209900007787E-2</v>
      </c>
      <c r="D2760" s="42">
        <v>326</v>
      </c>
      <c r="E2760" s="42">
        <f t="shared" si="172"/>
        <v>135</v>
      </c>
      <c r="F2760" s="42">
        <f t="shared" si="173"/>
        <v>270</v>
      </c>
      <c r="G2760" s="42">
        <f t="shared" si="175"/>
        <v>11.695916673002102</v>
      </c>
    </row>
    <row r="2761" spans="2:7" ht="15.75" x14ac:dyDescent="0.25">
      <c r="B2761" s="42">
        <v>60.560030239900016</v>
      </c>
      <c r="C2761" s="42">
        <f t="shared" si="174"/>
        <v>4.3318209999995361E-2</v>
      </c>
      <c r="D2761" s="42">
        <v>326</v>
      </c>
      <c r="E2761" s="42">
        <f t="shared" si="172"/>
        <v>135</v>
      </c>
      <c r="F2761" s="42">
        <f t="shared" si="173"/>
        <v>270</v>
      </c>
      <c r="G2761" s="42">
        <f t="shared" si="175"/>
        <v>11.695916699998747</v>
      </c>
    </row>
    <row r="2762" spans="2:7" ht="15.75" x14ac:dyDescent="0.25">
      <c r="B2762" s="42">
        <v>60.516712030000022</v>
      </c>
      <c r="C2762" s="42">
        <f t="shared" si="174"/>
        <v>4.3318209899993576E-2</v>
      </c>
      <c r="D2762" s="42">
        <v>326</v>
      </c>
      <c r="E2762" s="42">
        <f t="shared" si="172"/>
        <v>135</v>
      </c>
      <c r="F2762" s="42">
        <f t="shared" si="173"/>
        <v>270</v>
      </c>
      <c r="G2762" s="42">
        <f t="shared" si="175"/>
        <v>11.695916672998266</v>
      </c>
    </row>
    <row r="2763" spans="2:7" ht="15.75" x14ac:dyDescent="0.25">
      <c r="B2763" s="42">
        <v>60.473393820000013</v>
      </c>
      <c r="C2763" s="42">
        <f t="shared" si="174"/>
        <v>4.3318210000009572E-2</v>
      </c>
      <c r="D2763" s="42">
        <v>326</v>
      </c>
      <c r="E2763" s="42">
        <f t="shared" si="172"/>
        <v>135</v>
      </c>
      <c r="F2763" s="42">
        <f t="shared" si="173"/>
        <v>270</v>
      </c>
      <c r="G2763" s="42">
        <f t="shared" si="175"/>
        <v>11.695916700002584</v>
      </c>
    </row>
    <row r="2764" spans="2:7" ht="15.75" x14ac:dyDescent="0.25">
      <c r="B2764" s="42">
        <v>60.442763220000018</v>
      </c>
      <c r="C2764" s="42">
        <f t="shared" si="174"/>
        <v>3.0630599999994956E-2</v>
      </c>
      <c r="D2764" s="42">
        <v>326</v>
      </c>
      <c r="E2764" s="42">
        <f t="shared" si="172"/>
        <v>135</v>
      </c>
      <c r="F2764" s="42">
        <f t="shared" si="173"/>
        <v>270</v>
      </c>
      <c r="G2764" s="42">
        <f t="shared" si="175"/>
        <v>8.2702619999986382</v>
      </c>
    </row>
    <row r="2765" spans="2:7" ht="15.75" x14ac:dyDescent="0.25">
      <c r="B2765" s="42">
        <v>60.399445010000022</v>
      </c>
      <c r="C2765" s="42">
        <f t="shared" si="174"/>
        <v>4.3318209999995361E-2</v>
      </c>
      <c r="D2765" s="42">
        <v>326</v>
      </c>
      <c r="E2765" s="42">
        <f t="shared" si="172"/>
        <v>135</v>
      </c>
      <c r="F2765" s="42">
        <f t="shared" si="173"/>
        <v>270</v>
      </c>
      <c r="G2765" s="42">
        <f t="shared" si="175"/>
        <v>11.695916699998747</v>
      </c>
    </row>
    <row r="2766" spans="2:7" ht="15.75" x14ac:dyDescent="0.25">
      <c r="B2766" s="42">
        <v>60.356126800000013</v>
      </c>
      <c r="C2766" s="42">
        <f t="shared" si="174"/>
        <v>4.3318210000009572E-2</v>
      </c>
      <c r="D2766" s="42">
        <v>326</v>
      </c>
      <c r="E2766" s="42">
        <f t="shared" si="172"/>
        <v>135</v>
      </c>
      <c r="F2766" s="42">
        <f t="shared" si="173"/>
        <v>270</v>
      </c>
      <c r="G2766" s="42">
        <f t="shared" si="175"/>
        <v>11.695916700002584</v>
      </c>
    </row>
    <row r="2767" spans="2:7" ht="15.75" x14ac:dyDescent="0.25">
      <c r="B2767" s="42">
        <v>60.312808590000017</v>
      </c>
      <c r="C2767" s="42">
        <f t="shared" si="174"/>
        <v>4.3318209999995361E-2</v>
      </c>
      <c r="D2767" s="42">
        <v>326</v>
      </c>
      <c r="E2767" s="42">
        <f t="shared" si="172"/>
        <v>135</v>
      </c>
      <c r="F2767" s="42">
        <f t="shared" si="173"/>
        <v>270</v>
      </c>
      <c r="G2767" s="42">
        <f t="shared" si="175"/>
        <v>11.695916699998747</v>
      </c>
    </row>
    <row r="2768" spans="2:7" ht="15.75" x14ac:dyDescent="0.25">
      <c r="B2768" s="42">
        <v>60.269490380000022</v>
      </c>
      <c r="C2768" s="42">
        <f t="shared" si="174"/>
        <v>4.3318209999995361E-2</v>
      </c>
      <c r="D2768" s="42">
        <v>326</v>
      </c>
      <c r="E2768" s="42">
        <f t="shared" si="172"/>
        <v>135</v>
      </c>
      <c r="F2768" s="42">
        <f t="shared" si="173"/>
        <v>270</v>
      </c>
      <c r="G2768" s="42">
        <f t="shared" si="175"/>
        <v>11.695916699998747</v>
      </c>
    </row>
    <row r="2769" spans="2:7" ht="15.75" x14ac:dyDescent="0.25">
      <c r="B2769" s="42">
        <v>60.226172170000012</v>
      </c>
      <c r="C2769" s="42">
        <f t="shared" si="174"/>
        <v>4.3318210000009572E-2</v>
      </c>
      <c r="D2769" s="42">
        <v>326</v>
      </c>
      <c r="E2769" s="42">
        <f t="shared" si="172"/>
        <v>135</v>
      </c>
      <c r="F2769" s="42">
        <f t="shared" si="173"/>
        <v>270</v>
      </c>
      <c r="G2769" s="42">
        <f t="shared" si="175"/>
        <v>11.695916700002584</v>
      </c>
    </row>
    <row r="2770" spans="2:7" ht="15.75" x14ac:dyDescent="0.25">
      <c r="B2770" s="42">
        <v>60.182853960000017</v>
      </c>
      <c r="C2770" s="42">
        <f t="shared" si="174"/>
        <v>4.3318209999995361E-2</v>
      </c>
      <c r="D2770" s="42">
        <v>326</v>
      </c>
      <c r="E2770" s="42">
        <f t="shared" si="172"/>
        <v>135</v>
      </c>
      <c r="F2770" s="42">
        <f t="shared" si="173"/>
        <v>270</v>
      </c>
      <c r="G2770" s="42">
        <f t="shared" si="175"/>
        <v>11.695916699998747</v>
      </c>
    </row>
    <row r="2771" spans="2:7" ht="15.75" x14ac:dyDescent="0.25">
      <c r="B2771" s="42">
        <v>60.152223360000022</v>
      </c>
      <c r="C2771" s="42">
        <f t="shared" si="174"/>
        <v>3.0630599999994956E-2</v>
      </c>
      <c r="D2771" s="42">
        <v>324</v>
      </c>
      <c r="E2771" s="42">
        <f t="shared" si="172"/>
        <v>133</v>
      </c>
      <c r="F2771" s="42">
        <f t="shared" si="173"/>
        <v>268</v>
      </c>
      <c r="G2771" s="42">
        <f t="shared" si="175"/>
        <v>8.2090007999986483</v>
      </c>
    </row>
    <row r="2772" spans="2:7" ht="15.75" x14ac:dyDescent="0.25">
      <c r="B2772" s="42">
        <v>60.108905150000012</v>
      </c>
      <c r="C2772" s="42">
        <f t="shared" si="174"/>
        <v>4.3318210000009572E-2</v>
      </c>
      <c r="D2772" s="42">
        <v>324</v>
      </c>
      <c r="E2772" s="42">
        <f t="shared" si="172"/>
        <v>133</v>
      </c>
      <c r="F2772" s="42">
        <f t="shared" si="173"/>
        <v>266</v>
      </c>
      <c r="G2772" s="42">
        <f t="shared" si="175"/>
        <v>11.522643860002546</v>
      </c>
    </row>
    <row r="2773" spans="2:7" ht="15.75" x14ac:dyDescent="0.25">
      <c r="B2773" s="42">
        <v>60.078274550000017</v>
      </c>
      <c r="C2773" s="42">
        <f t="shared" si="174"/>
        <v>3.0630599999994956E-2</v>
      </c>
      <c r="D2773" s="42">
        <v>324</v>
      </c>
      <c r="E2773" s="42">
        <f t="shared" si="172"/>
        <v>133</v>
      </c>
      <c r="F2773" s="42">
        <f t="shared" si="173"/>
        <v>266</v>
      </c>
      <c r="G2773" s="42">
        <f t="shared" si="175"/>
        <v>8.1477395999986584</v>
      </c>
    </row>
    <row r="2774" spans="2:7" ht="15.75" x14ac:dyDescent="0.25">
      <c r="B2774" s="42">
        <v>60.047643950000008</v>
      </c>
      <c r="C2774" s="42">
        <f t="shared" si="174"/>
        <v>3.0630600000009167E-2</v>
      </c>
      <c r="D2774" s="42">
        <v>324</v>
      </c>
      <c r="E2774" s="42">
        <f t="shared" si="172"/>
        <v>133</v>
      </c>
      <c r="F2774" s="42">
        <f t="shared" si="173"/>
        <v>266</v>
      </c>
      <c r="G2774" s="42">
        <f t="shared" si="175"/>
        <v>8.1477396000024385</v>
      </c>
    </row>
    <row r="2775" spans="2:7" ht="15.75" x14ac:dyDescent="0.25">
      <c r="B2775" s="42">
        <v>60.017013350000028</v>
      </c>
      <c r="C2775" s="42">
        <f t="shared" si="174"/>
        <v>3.0630599999980745E-2</v>
      </c>
      <c r="D2775" s="42">
        <v>324</v>
      </c>
      <c r="E2775" s="42">
        <f t="shared" si="172"/>
        <v>133</v>
      </c>
      <c r="F2775" s="42">
        <f t="shared" si="173"/>
        <v>266</v>
      </c>
      <c r="G2775" s="42">
        <f t="shared" si="175"/>
        <v>8.1477395999948783</v>
      </c>
    </row>
    <row r="2776" spans="2:7" ht="15.75" x14ac:dyDescent="0.25">
      <c r="B2776" s="42">
        <v>59.973695140000018</v>
      </c>
      <c r="C2776" s="42">
        <f t="shared" si="174"/>
        <v>4.3318210000009572E-2</v>
      </c>
      <c r="D2776" s="42">
        <v>323</v>
      </c>
      <c r="E2776" s="42">
        <f t="shared" si="172"/>
        <v>132</v>
      </c>
      <c r="F2776" s="42">
        <f t="shared" si="173"/>
        <v>265</v>
      </c>
      <c r="G2776" s="42">
        <f t="shared" si="175"/>
        <v>11.479325650002536</v>
      </c>
    </row>
    <row r="2777" spans="2:7" ht="15.75" x14ac:dyDescent="0.25">
      <c r="B2777" s="42">
        <v>59.943064540000023</v>
      </c>
      <c r="C2777" s="42">
        <f t="shared" si="174"/>
        <v>3.0630599999994956E-2</v>
      </c>
      <c r="D2777" s="42">
        <v>323</v>
      </c>
      <c r="E2777" s="42">
        <f t="shared" si="172"/>
        <v>132</v>
      </c>
      <c r="F2777" s="42">
        <f t="shared" si="173"/>
        <v>264</v>
      </c>
      <c r="G2777" s="42">
        <f t="shared" si="175"/>
        <v>8.0864783999986685</v>
      </c>
    </row>
    <row r="2778" spans="2:7" ht="15.75" x14ac:dyDescent="0.25">
      <c r="B2778" s="42">
        <v>59.899746331000017</v>
      </c>
      <c r="C2778" s="42">
        <f t="shared" si="174"/>
        <v>4.3318209000005936E-2</v>
      </c>
      <c r="D2778" s="42">
        <v>323</v>
      </c>
      <c r="E2778" s="42">
        <f t="shared" si="172"/>
        <v>132</v>
      </c>
      <c r="F2778" s="42">
        <f t="shared" si="173"/>
        <v>264</v>
      </c>
      <c r="G2778" s="42">
        <f t="shared" si="175"/>
        <v>11.436007176001567</v>
      </c>
    </row>
    <row r="2779" spans="2:7" ht="15.75" x14ac:dyDescent="0.25">
      <c r="B2779" s="42">
        <v>59.869115731000008</v>
      </c>
      <c r="C2779" s="42">
        <f t="shared" si="174"/>
        <v>3.0630600000009167E-2</v>
      </c>
      <c r="D2779" s="42">
        <v>323</v>
      </c>
      <c r="E2779" s="42">
        <f t="shared" si="172"/>
        <v>132</v>
      </c>
      <c r="F2779" s="42">
        <f t="shared" si="173"/>
        <v>264</v>
      </c>
      <c r="G2779" s="42">
        <f t="shared" si="175"/>
        <v>8.0864784000024201</v>
      </c>
    </row>
    <row r="2780" spans="2:7" ht="15.75" x14ac:dyDescent="0.25">
      <c r="B2780" s="42">
        <v>59.838485131000027</v>
      </c>
      <c r="C2780" s="42">
        <f t="shared" si="174"/>
        <v>3.0630599999980745E-2</v>
      </c>
      <c r="D2780" s="42">
        <v>323</v>
      </c>
      <c r="E2780" s="42">
        <f t="shared" si="172"/>
        <v>132</v>
      </c>
      <c r="F2780" s="42">
        <f t="shared" si="173"/>
        <v>264</v>
      </c>
      <c r="G2780" s="42">
        <f t="shared" si="175"/>
        <v>8.0864783999949168</v>
      </c>
    </row>
    <row r="2781" spans="2:7" ht="15.75" x14ac:dyDescent="0.25">
      <c r="B2781" s="42">
        <v>59.807854531000018</v>
      </c>
      <c r="C2781" s="42">
        <f t="shared" si="174"/>
        <v>3.0630600000009167E-2</v>
      </c>
      <c r="D2781" s="42">
        <v>323</v>
      </c>
      <c r="E2781" s="42">
        <f t="shared" si="172"/>
        <v>132</v>
      </c>
      <c r="F2781" s="42">
        <f t="shared" si="173"/>
        <v>264</v>
      </c>
      <c r="G2781" s="42">
        <f t="shared" si="175"/>
        <v>8.0864784000024201</v>
      </c>
    </row>
    <row r="2782" spans="2:7" ht="15.75" x14ac:dyDescent="0.25">
      <c r="B2782" s="42">
        <v>59.764536321000023</v>
      </c>
      <c r="C2782" s="42">
        <f t="shared" si="174"/>
        <v>4.3318209999995361E-2</v>
      </c>
      <c r="D2782" s="42">
        <v>323</v>
      </c>
      <c r="E2782" s="42">
        <f t="shared" si="172"/>
        <v>132</v>
      </c>
      <c r="F2782" s="42">
        <f t="shared" si="173"/>
        <v>264</v>
      </c>
      <c r="G2782" s="42">
        <f t="shared" si="175"/>
        <v>11.436007439998775</v>
      </c>
    </row>
    <row r="2783" spans="2:7" ht="15.75" x14ac:dyDescent="0.25">
      <c r="B2783" s="42">
        <v>59.721218111000027</v>
      </c>
      <c r="C2783" s="42">
        <f t="shared" si="174"/>
        <v>4.3318209999995361E-2</v>
      </c>
      <c r="D2783" s="42">
        <v>323</v>
      </c>
      <c r="E2783" s="42">
        <f t="shared" si="172"/>
        <v>132</v>
      </c>
      <c r="F2783" s="42">
        <f t="shared" si="173"/>
        <v>264</v>
      </c>
      <c r="G2783" s="42">
        <f t="shared" si="175"/>
        <v>11.436007439998775</v>
      </c>
    </row>
    <row r="2784" spans="2:7" ht="15.75" x14ac:dyDescent="0.25">
      <c r="B2784" s="42">
        <v>59.677899901000018</v>
      </c>
      <c r="C2784" s="42">
        <f t="shared" si="174"/>
        <v>4.3318210000009572E-2</v>
      </c>
      <c r="D2784" s="42">
        <v>323</v>
      </c>
      <c r="E2784" s="42">
        <f t="shared" si="172"/>
        <v>132</v>
      </c>
      <c r="F2784" s="42">
        <f t="shared" si="173"/>
        <v>264</v>
      </c>
      <c r="G2784" s="42">
        <f t="shared" si="175"/>
        <v>11.436007440002527</v>
      </c>
    </row>
    <row r="2785" spans="2:7" ht="15.75" x14ac:dyDescent="0.25">
      <c r="B2785" s="42">
        <v>59.634581691000008</v>
      </c>
      <c r="C2785" s="42">
        <f t="shared" si="174"/>
        <v>4.3318210000009572E-2</v>
      </c>
      <c r="D2785" s="42">
        <v>321</v>
      </c>
      <c r="E2785" s="42">
        <f t="shared" si="172"/>
        <v>130</v>
      </c>
      <c r="F2785" s="42">
        <f t="shared" si="173"/>
        <v>262</v>
      </c>
      <c r="G2785" s="42">
        <f t="shared" si="175"/>
        <v>11.349371020002508</v>
      </c>
    </row>
    <row r="2786" spans="2:7" ht="15.75" x14ac:dyDescent="0.25">
      <c r="B2786" s="42">
        <v>59.591263481000013</v>
      </c>
      <c r="C2786" s="42">
        <f t="shared" si="174"/>
        <v>4.3318209999995361E-2</v>
      </c>
      <c r="D2786" s="42">
        <v>321</v>
      </c>
      <c r="E2786" s="42">
        <f t="shared" si="172"/>
        <v>130</v>
      </c>
      <c r="F2786" s="42">
        <f t="shared" si="173"/>
        <v>260</v>
      </c>
      <c r="G2786" s="42">
        <f t="shared" si="175"/>
        <v>11.262734599998794</v>
      </c>
    </row>
    <row r="2787" spans="2:7" ht="15.75" x14ac:dyDescent="0.25">
      <c r="B2787" s="42">
        <v>59.547945271000017</v>
      </c>
      <c r="C2787" s="42">
        <f t="shared" si="174"/>
        <v>4.3318209999995361E-2</v>
      </c>
      <c r="D2787" s="42">
        <v>321</v>
      </c>
      <c r="E2787" s="42">
        <f t="shared" si="172"/>
        <v>130</v>
      </c>
      <c r="F2787" s="42">
        <f t="shared" si="173"/>
        <v>260</v>
      </c>
      <c r="G2787" s="42">
        <f t="shared" si="175"/>
        <v>11.262734599998794</v>
      </c>
    </row>
    <row r="2788" spans="2:7" ht="15.75" x14ac:dyDescent="0.25">
      <c r="B2788" s="42">
        <v>59.517314671000008</v>
      </c>
      <c r="C2788" s="42">
        <f t="shared" si="174"/>
        <v>3.0630600000009167E-2</v>
      </c>
      <c r="D2788" s="42">
        <v>321</v>
      </c>
      <c r="E2788" s="42">
        <f t="shared" si="172"/>
        <v>130</v>
      </c>
      <c r="F2788" s="42">
        <f t="shared" si="173"/>
        <v>260</v>
      </c>
      <c r="G2788" s="42">
        <f t="shared" si="175"/>
        <v>7.9639560000023835</v>
      </c>
    </row>
    <row r="2789" spans="2:7" ht="15.75" x14ac:dyDescent="0.25">
      <c r="B2789" s="42">
        <v>59.486684071000028</v>
      </c>
      <c r="C2789" s="42">
        <f t="shared" si="174"/>
        <v>3.0630599999980745E-2</v>
      </c>
      <c r="D2789" s="42">
        <v>320</v>
      </c>
      <c r="E2789" s="42">
        <f t="shared" si="172"/>
        <v>129</v>
      </c>
      <c r="F2789" s="42">
        <f t="shared" si="173"/>
        <v>259</v>
      </c>
      <c r="G2789" s="42">
        <f t="shared" si="175"/>
        <v>7.9333253999950131</v>
      </c>
    </row>
    <row r="2790" spans="2:7" ht="15.75" x14ac:dyDescent="0.25">
      <c r="B2790" s="42">
        <v>59.456053471000018</v>
      </c>
      <c r="C2790" s="42">
        <f t="shared" si="174"/>
        <v>3.0630600000009167E-2</v>
      </c>
      <c r="D2790" s="42">
        <v>320</v>
      </c>
      <c r="E2790" s="42">
        <f t="shared" si="172"/>
        <v>129</v>
      </c>
      <c r="F2790" s="42">
        <f t="shared" si="173"/>
        <v>258</v>
      </c>
      <c r="G2790" s="42">
        <f t="shared" si="175"/>
        <v>7.9026948000023651</v>
      </c>
    </row>
    <row r="2791" spans="2:7" ht="15.75" x14ac:dyDescent="0.25">
      <c r="B2791" s="42">
        <v>59.425422871000009</v>
      </c>
      <c r="C2791" s="42">
        <f t="shared" si="174"/>
        <v>3.0630600000009167E-2</v>
      </c>
      <c r="D2791" s="42">
        <v>320</v>
      </c>
      <c r="E2791" s="42">
        <f t="shared" si="172"/>
        <v>129</v>
      </c>
      <c r="F2791" s="42">
        <f t="shared" si="173"/>
        <v>258</v>
      </c>
      <c r="G2791" s="42">
        <f t="shared" si="175"/>
        <v>7.9026948000023651</v>
      </c>
    </row>
    <row r="2792" spans="2:7" ht="15.75" x14ac:dyDescent="0.25">
      <c r="B2792" s="42">
        <v>59.382104661000014</v>
      </c>
      <c r="C2792" s="42">
        <f t="shared" si="174"/>
        <v>4.3318209999995361E-2</v>
      </c>
      <c r="D2792" s="42">
        <v>320</v>
      </c>
      <c r="E2792" s="42">
        <f t="shared" si="172"/>
        <v>129</v>
      </c>
      <c r="F2792" s="42">
        <f t="shared" si="173"/>
        <v>258</v>
      </c>
      <c r="G2792" s="42">
        <f t="shared" si="175"/>
        <v>11.176098179998803</v>
      </c>
    </row>
    <row r="2793" spans="2:7" ht="15.75" x14ac:dyDescent="0.25">
      <c r="B2793" s="42">
        <v>59.351474061000019</v>
      </c>
      <c r="C2793" s="42">
        <f t="shared" si="174"/>
        <v>3.0630599999994956E-2</v>
      </c>
      <c r="D2793" s="42">
        <v>320</v>
      </c>
      <c r="E2793" s="42">
        <f t="shared" si="172"/>
        <v>129</v>
      </c>
      <c r="F2793" s="42">
        <f t="shared" si="173"/>
        <v>258</v>
      </c>
      <c r="G2793" s="42">
        <f t="shared" si="175"/>
        <v>7.9026947999986987</v>
      </c>
    </row>
    <row r="2794" spans="2:7" ht="15.75" x14ac:dyDescent="0.25">
      <c r="B2794" s="42">
        <v>59.320843461000024</v>
      </c>
      <c r="C2794" s="42">
        <f t="shared" si="174"/>
        <v>3.0630599999994956E-2</v>
      </c>
      <c r="D2794" s="42">
        <v>320</v>
      </c>
      <c r="E2794" s="42">
        <f t="shared" si="172"/>
        <v>129</v>
      </c>
      <c r="F2794" s="42">
        <f t="shared" si="173"/>
        <v>258</v>
      </c>
      <c r="G2794" s="42">
        <f t="shared" si="175"/>
        <v>7.9026947999986987</v>
      </c>
    </row>
    <row r="2795" spans="2:7" ht="15.75" x14ac:dyDescent="0.25">
      <c r="B2795" s="42">
        <v>59.277525251000014</v>
      </c>
      <c r="C2795" s="42">
        <f t="shared" si="174"/>
        <v>4.3318210000009572E-2</v>
      </c>
      <c r="D2795" s="42">
        <v>320</v>
      </c>
      <c r="E2795" s="42">
        <f t="shared" si="172"/>
        <v>129</v>
      </c>
      <c r="F2795" s="42">
        <f t="shared" si="173"/>
        <v>258</v>
      </c>
      <c r="G2795" s="42">
        <f t="shared" si="175"/>
        <v>11.176098180002469</v>
      </c>
    </row>
    <row r="2796" spans="2:7" ht="15.75" x14ac:dyDescent="0.25">
      <c r="B2796" s="42">
        <v>59.246894651000019</v>
      </c>
      <c r="C2796" s="42">
        <f t="shared" si="174"/>
        <v>3.0630599999994956E-2</v>
      </c>
      <c r="D2796" s="42">
        <v>320</v>
      </c>
      <c r="E2796" s="42">
        <f t="shared" si="172"/>
        <v>129</v>
      </c>
      <c r="F2796" s="42">
        <f t="shared" si="173"/>
        <v>258</v>
      </c>
      <c r="G2796" s="42">
        <f t="shared" si="175"/>
        <v>7.9026947999986987</v>
      </c>
    </row>
    <row r="2797" spans="2:7" ht="15.75" x14ac:dyDescent="0.25">
      <c r="B2797" s="42">
        <v>59.203576441000024</v>
      </c>
      <c r="C2797" s="42">
        <f t="shared" si="174"/>
        <v>4.3318209999995361E-2</v>
      </c>
      <c r="D2797" s="42">
        <v>320</v>
      </c>
      <c r="E2797" s="42">
        <f t="shared" si="172"/>
        <v>129</v>
      </c>
      <c r="F2797" s="42">
        <f t="shared" si="173"/>
        <v>258</v>
      </c>
      <c r="G2797" s="42">
        <f t="shared" si="175"/>
        <v>11.176098179998803</v>
      </c>
    </row>
    <row r="2798" spans="2:7" ht="15.75" x14ac:dyDescent="0.25">
      <c r="B2798" s="42">
        <v>59.160258231000014</v>
      </c>
      <c r="C2798" s="42">
        <f t="shared" si="174"/>
        <v>4.3318210000009572E-2</v>
      </c>
      <c r="D2798" s="42">
        <v>320</v>
      </c>
      <c r="E2798" s="42">
        <f t="shared" si="172"/>
        <v>129</v>
      </c>
      <c r="F2798" s="42">
        <f t="shared" si="173"/>
        <v>258</v>
      </c>
      <c r="G2798" s="42">
        <f t="shared" si="175"/>
        <v>11.176098180002469</v>
      </c>
    </row>
    <row r="2799" spans="2:7" ht="15.75" x14ac:dyDescent="0.25">
      <c r="B2799" s="42">
        <v>59.12962763100002</v>
      </c>
      <c r="C2799" s="42">
        <f t="shared" si="174"/>
        <v>3.0630599999994956E-2</v>
      </c>
      <c r="D2799" s="42">
        <v>320</v>
      </c>
      <c r="E2799" s="42">
        <f t="shared" si="172"/>
        <v>129</v>
      </c>
      <c r="F2799" s="42">
        <f t="shared" si="173"/>
        <v>258</v>
      </c>
      <c r="G2799" s="42">
        <f t="shared" si="175"/>
        <v>7.9026947999986987</v>
      </c>
    </row>
    <row r="2800" spans="2:7" ht="15.75" x14ac:dyDescent="0.25">
      <c r="B2800" s="42">
        <v>59.098997031000025</v>
      </c>
      <c r="C2800" s="42">
        <f t="shared" si="174"/>
        <v>3.0630599999994956E-2</v>
      </c>
      <c r="D2800" s="42">
        <v>320</v>
      </c>
      <c r="E2800" s="42">
        <f t="shared" si="172"/>
        <v>129</v>
      </c>
      <c r="F2800" s="42">
        <f t="shared" si="173"/>
        <v>258</v>
      </c>
      <c r="G2800" s="42">
        <f t="shared" si="175"/>
        <v>7.9026947999986987</v>
      </c>
    </row>
    <row r="2801" spans="2:7" ht="15.75" x14ac:dyDescent="0.25">
      <c r="B2801" s="42">
        <v>59.068366431000015</v>
      </c>
      <c r="C2801" s="42">
        <f t="shared" si="174"/>
        <v>3.0630600000009167E-2</v>
      </c>
      <c r="D2801" s="42">
        <v>320</v>
      </c>
      <c r="E2801" s="42">
        <f t="shared" si="172"/>
        <v>129</v>
      </c>
      <c r="F2801" s="42">
        <f t="shared" si="173"/>
        <v>258</v>
      </c>
      <c r="G2801" s="42">
        <f t="shared" si="175"/>
        <v>7.9026948000023651</v>
      </c>
    </row>
    <row r="2802" spans="2:7" ht="15.75" x14ac:dyDescent="0.25">
      <c r="B2802" s="42">
        <v>59.037735831000006</v>
      </c>
      <c r="C2802" s="42">
        <f t="shared" si="174"/>
        <v>3.0630600000009167E-2</v>
      </c>
      <c r="D2802" s="42">
        <v>320</v>
      </c>
      <c r="E2802" s="42">
        <f t="shared" si="172"/>
        <v>129</v>
      </c>
      <c r="F2802" s="42">
        <f t="shared" si="173"/>
        <v>258</v>
      </c>
      <c r="G2802" s="42">
        <f t="shared" si="175"/>
        <v>7.9026948000023651</v>
      </c>
    </row>
    <row r="2803" spans="2:7" ht="15.75" x14ac:dyDescent="0.25">
      <c r="B2803" s="42">
        <v>59.007105231000025</v>
      </c>
      <c r="C2803" s="42">
        <f t="shared" si="174"/>
        <v>3.0630599999980745E-2</v>
      </c>
      <c r="D2803" s="42">
        <v>320</v>
      </c>
      <c r="E2803" s="42">
        <f t="shared" si="172"/>
        <v>129</v>
      </c>
      <c r="F2803" s="42">
        <f t="shared" si="173"/>
        <v>258</v>
      </c>
      <c r="G2803" s="42">
        <f t="shared" si="175"/>
        <v>7.9026947999950323</v>
      </c>
    </row>
    <row r="2804" spans="2:7" ht="15.75" x14ac:dyDescent="0.25">
      <c r="B2804" s="42">
        <v>58.96378702100003</v>
      </c>
      <c r="C2804" s="42">
        <f t="shared" si="174"/>
        <v>4.3318209999995361E-2</v>
      </c>
      <c r="D2804" s="42">
        <v>320</v>
      </c>
      <c r="E2804" s="42">
        <f t="shared" si="172"/>
        <v>129</v>
      </c>
      <c r="F2804" s="42">
        <f t="shared" si="173"/>
        <v>258</v>
      </c>
      <c r="G2804" s="42">
        <f t="shared" si="175"/>
        <v>11.176098179998803</v>
      </c>
    </row>
    <row r="2805" spans="2:7" ht="15.75" x14ac:dyDescent="0.25">
      <c r="B2805" s="42">
        <v>58.920468811000006</v>
      </c>
      <c r="C2805" s="42">
        <f t="shared" si="174"/>
        <v>4.3318210000023782E-2</v>
      </c>
      <c r="D2805" s="42">
        <v>320</v>
      </c>
      <c r="E2805" s="42">
        <f t="shared" si="172"/>
        <v>129</v>
      </c>
      <c r="F2805" s="42">
        <f t="shared" si="173"/>
        <v>258</v>
      </c>
      <c r="G2805" s="42">
        <f t="shared" si="175"/>
        <v>11.176098180006136</v>
      </c>
    </row>
    <row r="2806" spans="2:7" ht="15.75" x14ac:dyDescent="0.25">
      <c r="B2806" s="42">
        <v>58.877150601000011</v>
      </c>
      <c r="C2806" s="42">
        <f t="shared" si="174"/>
        <v>4.3318209999995361E-2</v>
      </c>
      <c r="D2806" s="42">
        <v>320</v>
      </c>
      <c r="E2806" s="42">
        <f t="shared" si="172"/>
        <v>129</v>
      </c>
      <c r="F2806" s="42">
        <f t="shared" si="173"/>
        <v>258</v>
      </c>
      <c r="G2806" s="42">
        <f t="shared" si="175"/>
        <v>11.176098179998803</v>
      </c>
    </row>
    <row r="2807" spans="2:7" ht="15.75" x14ac:dyDescent="0.25">
      <c r="B2807" s="42">
        <v>58.833832391000016</v>
      </c>
      <c r="C2807" s="42">
        <f t="shared" si="174"/>
        <v>4.3318209999995361E-2</v>
      </c>
      <c r="D2807" s="42">
        <v>320</v>
      </c>
      <c r="E2807" s="42">
        <f t="shared" si="172"/>
        <v>129</v>
      </c>
      <c r="F2807" s="42">
        <f t="shared" si="173"/>
        <v>258</v>
      </c>
      <c r="G2807" s="42">
        <f t="shared" si="175"/>
        <v>11.176098179998803</v>
      </c>
    </row>
    <row r="2808" spans="2:7" ht="15.75" x14ac:dyDescent="0.25">
      <c r="B2808" s="42">
        <v>58.79051418100002</v>
      </c>
      <c r="C2808" s="42">
        <f t="shared" si="174"/>
        <v>4.3318209999995361E-2</v>
      </c>
      <c r="D2808" s="42">
        <v>320</v>
      </c>
      <c r="E2808" s="42">
        <f t="shared" si="172"/>
        <v>129</v>
      </c>
      <c r="F2808" s="42">
        <f t="shared" si="173"/>
        <v>258</v>
      </c>
      <c r="G2808" s="42">
        <f t="shared" si="175"/>
        <v>11.176098179998803</v>
      </c>
    </row>
    <row r="2809" spans="2:7" ht="15.75" x14ac:dyDescent="0.25">
      <c r="B2809" s="42">
        <v>58.747195971000025</v>
      </c>
      <c r="C2809" s="42">
        <f t="shared" si="174"/>
        <v>4.3318209999995361E-2</v>
      </c>
      <c r="D2809" s="42">
        <v>320</v>
      </c>
      <c r="E2809" s="42">
        <f t="shared" si="172"/>
        <v>129</v>
      </c>
      <c r="F2809" s="42">
        <f t="shared" si="173"/>
        <v>258</v>
      </c>
      <c r="G2809" s="42">
        <f t="shared" si="175"/>
        <v>11.176098179998803</v>
      </c>
    </row>
    <row r="2810" spans="2:7" ht="15.75" x14ac:dyDescent="0.25">
      <c r="B2810" s="42">
        <v>58.716565371000016</v>
      </c>
      <c r="C2810" s="42">
        <f t="shared" si="174"/>
        <v>3.0630600000009167E-2</v>
      </c>
      <c r="D2810" s="42">
        <v>320</v>
      </c>
      <c r="E2810" s="42">
        <f t="shared" si="172"/>
        <v>129</v>
      </c>
      <c r="F2810" s="42">
        <f t="shared" si="173"/>
        <v>258</v>
      </c>
      <c r="G2810" s="42">
        <f t="shared" si="175"/>
        <v>7.9026948000023651</v>
      </c>
    </row>
    <row r="2811" spans="2:7" ht="15.75" x14ac:dyDescent="0.25">
      <c r="B2811" s="42">
        <v>58.685934771000007</v>
      </c>
      <c r="C2811" s="42">
        <f t="shared" si="174"/>
        <v>3.0630600000009167E-2</v>
      </c>
      <c r="D2811" s="42">
        <v>320</v>
      </c>
      <c r="E2811" s="42">
        <f t="shared" si="172"/>
        <v>129</v>
      </c>
      <c r="F2811" s="42">
        <f t="shared" si="173"/>
        <v>258</v>
      </c>
      <c r="G2811" s="42">
        <f t="shared" si="175"/>
        <v>7.9026948000023651</v>
      </c>
    </row>
    <row r="2812" spans="2:7" ht="15.75" x14ac:dyDescent="0.25">
      <c r="B2812" s="42">
        <v>58.642616561000011</v>
      </c>
      <c r="C2812" s="42">
        <f t="shared" si="174"/>
        <v>4.3318209999995361E-2</v>
      </c>
      <c r="D2812" s="42">
        <v>319</v>
      </c>
      <c r="E2812" s="42">
        <f t="shared" si="172"/>
        <v>128</v>
      </c>
      <c r="F2812" s="42">
        <f t="shared" si="173"/>
        <v>257</v>
      </c>
      <c r="G2812" s="42">
        <f t="shared" si="175"/>
        <v>11.132779969998808</v>
      </c>
    </row>
    <row r="2813" spans="2:7" ht="15.75" x14ac:dyDescent="0.25">
      <c r="B2813" s="42">
        <v>58.599298352000005</v>
      </c>
      <c r="C2813" s="42">
        <f t="shared" si="174"/>
        <v>4.3318209000005936E-2</v>
      </c>
      <c r="D2813" s="42">
        <v>319</v>
      </c>
      <c r="E2813" s="42">
        <f t="shared" si="172"/>
        <v>128</v>
      </c>
      <c r="F2813" s="42">
        <f t="shared" si="173"/>
        <v>256</v>
      </c>
      <c r="G2813" s="42">
        <f t="shared" si="175"/>
        <v>11.08946150400152</v>
      </c>
    </row>
    <row r="2814" spans="2:7" ht="15.75" x14ac:dyDescent="0.25">
      <c r="B2814" s="42">
        <v>58.568667752000025</v>
      </c>
      <c r="C2814" s="42">
        <f t="shared" si="174"/>
        <v>3.0630599999980745E-2</v>
      </c>
      <c r="D2814" s="42">
        <v>319</v>
      </c>
      <c r="E2814" s="42">
        <f t="shared" si="172"/>
        <v>128</v>
      </c>
      <c r="F2814" s="42">
        <f t="shared" si="173"/>
        <v>256</v>
      </c>
      <c r="G2814" s="42">
        <f t="shared" si="175"/>
        <v>7.8414335999950708</v>
      </c>
    </row>
    <row r="2815" spans="2:7" ht="15.75" x14ac:dyDescent="0.25">
      <c r="B2815" s="42">
        <v>58.525349542000029</v>
      </c>
      <c r="C2815" s="42">
        <f t="shared" si="174"/>
        <v>4.3318209999995361E-2</v>
      </c>
      <c r="D2815" s="42">
        <v>319</v>
      </c>
      <c r="E2815" s="42">
        <f t="shared" si="172"/>
        <v>128</v>
      </c>
      <c r="F2815" s="42">
        <f t="shared" si="173"/>
        <v>256</v>
      </c>
      <c r="G2815" s="42">
        <f t="shared" si="175"/>
        <v>11.089461759998812</v>
      </c>
    </row>
    <row r="2816" spans="2:7" ht="15.75" x14ac:dyDescent="0.25">
      <c r="B2816" s="42">
        <v>58.482031332000005</v>
      </c>
      <c r="C2816" s="42">
        <f t="shared" si="174"/>
        <v>4.3318210000023782E-2</v>
      </c>
      <c r="D2816" s="42">
        <v>319</v>
      </c>
      <c r="E2816" s="42">
        <f t="shared" si="172"/>
        <v>128</v>
      </c>
      <c r="F2816" s="42">
        <f t="shared" si="173"/>
        <v>256</v>
      </c>
      <c r="G2816" s="42">
        <f t="shared" si="175"/>
        <v>11.089461760006088</v>
      </c>
    </row>
    <row r="2817" spans="2:7" ht="15.75" x14ac:dyDescent="0.25">
      <c r="B2817" s="42">
        <v>58.451400732000025</v>
      </c>
      <c r="C2817" s="42">
        <f t="shared" si="174"/>
        <v>3.0630599999980745E-2</v>
      </c>
      <c r="D2817" s="42">
        <v>319</v>
      </c>
      <c r="E2817" s="42">
        <f t="shared" si="172"/>
        <v>128</v>
      </c>
      <c r="F2817" s="42">
        <f t="shared" si="173"/>
        <v>256</v>
      </c>
      <c r="G2817" s="42">
        <f t="shared" si="175"/>
        <v>7.8414335999950708</v>
      </c>
    </row>
    <row r="2818" spans="2:7" ht="15.75" x14ac:dyDescent="0.25">
      <c r="B2818" s="42">
        <v>58.420770132000015</v>
      </c>
      <c r="C2818" s="42">
        <f t="shared" si="174"/>
        <v>3.0630600000009167E-2</v>
      </c>
      <c r="D2818" s="42">
        <v>319</v>
      </c>
      <c r="E2818" s="42">
        <f t="shared" si="172"/>
        <v>128</v>
      </c>
      <c r="F2818" s="42">
        <f t="shared" si="173"/>
        <v>256</v>
      </c>
      <c r="G2818" s="42">
        <f t="shared" si="175"/>
        <v>7.8414336000023468</v>
      </c>
    </row>
    <row r="2819" spans="2:7" ht="15.75" x14ac:dyDescent="0.25">
      <c r="B2819" s="42">
        <v>58.37745192200002</v>
      </c>
      <c r="C2819" s="42">
        <f t="shared" si="174"/>
        <v>4.3318209999995361E-2</v>
      </c>
      <c r="D2819" s="42">
        <v>319</v>
      </c>
      <c r="E2819" s="42">
        <f t="shared" si="172"/>
        <v>128</v>
      </c>
      <c r="F2819" s="42">
        <f t="shared" si="173"/>
        <v>256</v>
      </c>
      <c r="G2819" s="42">
        <f t="shared" si="175"/>
        <v>11.089461759998812</v>
      </c>
    </row>
    <row r="2820" spans="2:7" ht="15.75" x14ac:dyDescent="0.25">
      <c r="B2820" s="42">
        <v>58.346821322000011</v>
      </c>
      <c r="C2820" s="42">
        <f t="shared" si="174"/>
        <v>3.0630600000009167E-2</v>
      </c>
      <c r="D2820" s="42">
        <v>319</v>
      </c>
      <c r="E2820" s="42">
        <f t="shared" si="172"/>
        <v>128</v>
      </c>
      <c r="F2820" s="42">
        <f t="shared" si="173"/>
        <v>256</v>
      </c>
      <c r="G2820" s="42">
        <f t="shared" si="175"/>
        <v>7.8414336000023468</v>
      </c>
    </row>
    <row r="2821" spans="2:7" ht="15.75" x14ac:dyDescent="0.25">
      <c r="B2821" s="42">
        <v>58.303503112000016</v>
      </c>
      <c r="C2821" s="42">
        <f t="shared" si="174"/>
        <v>4.3318209999995361E-2</v>
      </c>
      <c r="D2821" s="42">
        <v>319</v>
      </c>
      <c r="E2821" s="42">
        <f t="shared" ref="E2821:E2884" si="176">D2821-191</f>
        <v>128</v>
      </c>
      <c r="F2821" s="42">
        <f t="shared" ref="F2821:F2884" si="177">E2821+E2820</f>
        <v>256</v>
      </c>
      <c r="G2821" s="42">
        <f t="shared" si="175"/>
        <v>11.089461759998812</v>
      </c>
    </row>
    <row r="2822" spans="2:7" ht="15.75" x14ac:dyDescent="0.25">
      <c r="B2822" s="42">
        <v>58.272872512000021</v>
      </c>
      <c r="C2822" s="42">
        <f t="shared" ref="C2822:C2885" si="178">B2821-B2822</f>
        <v>3.0630599999994956E-2</v>
      </c>
      <c r="D2822" s="42">
        <v>319</v>
      </c>
      <c r="E2822" s="42">
        <f t="shared" si="176"/>
        <v>128</v>
      </c>
      <c r="F2822" s="42">
        <f t="shared" si="177"/>
        <v>256</v>
      </c>
      <c r="G2822" s="42">
        <f t="shared" si="175"/>
        <v>7.8414335999987088</v>
      </c>
    </row>
    <row r="2823" spans="2:7" ht="15.75" x14ac:dyDescent="0.25">
      <c r="B2823" s="42">
        <v>58.229554302000011</v>
      </c>
      <c r="C2823" s="42">
        <f t="shared" si="178"/>
        <v>4.3318210000009572E-2</v>
      </c>
      <c r="D2823" s="42">
        <v>319</v>
      </c>
      <c r="E2823" s="42">
        <f t="shared" si="176"/>
        <v>128</v>
      </c>
      <c r="F2823" s="42">
        <f t="shared" si="177"/>
        <v>256</v>
      </c>
      <c r="G2823" s="42">
        <f t="shared" ref="G2823:G2886" si="179">F2823*C2823</f>
        <v>11.08946176000245</v>
      </c>
    </row>
    <row r="2824" spans="2:7" ht="15.75" x14ac:dyDescent="0.25">
      <c r="B2824" s="42">
        <v>58.198923702000016</v>
      </c>
      <c r="C2824" s="42">
        <f t="shared" si="178"/>
        <v>3.0630599999994956E-2</v>
      </c>
      <c r="D2824" s="42">
        <v>319</v>
      </c>
      <c r="E2824" s="42">
        <f t="shared" si="176"/>
        <v>128</v>
      </c>
      <c r="F2824" s="42">
        <f t="shared" si="177"/>
        <v>256</v>
      </c>
      <c r="G2824" s="42">
        <f t="shared" si="179"/>
        <v>7.8414335999987088</v>
      </c>
    </row>
    <row r="2825" spans="2:7" ht="15.75" x14ac:dyDescent="0.25">
      <c r="B2825" s="42">
        <v>58.168293102000021</v>
      </c>
      <c r="C2825" s="42">
        <f t="shared" si="178"/>
        <v>3.0630599999994956E-2</v>
      </c>
      <c r="D2825" s="42">
        <v>319</v>
      </c>
      <c r="E2825" s="42">
        <f t="shared" si="176"/>
        <v>128</v>
      </c>
      <c r="F2825" s="42">
        <f t="shared" si="177"/>
        <v>256</v>
      </c>
      <c r="G2825" s="42">
        <f t="shared" si="179"/>
        <v>7.8414335999987088</v>
      </c>
    </row>
    <row r="2826" spans="2:7" ht="15.75" x14ac:dyDescent="0.25">
      <c r="B2826" s="42">
        <v>58.137662502000012</v>
      </c>
      <c r="C2826" s="42">
        <f t="shared" si="178"/>
        <v>3.0630600000009167E-2</v>
      </c>
      <c r="D2826" s="42">
        <v>319</v>
      </c>
      <c r="E2826" s="42">
        <f t="shared" si="176"/>
        <v>128</v>
      </c>
      <c r="F2826" s="42">
        <f t="shared" si="177"/>
        <v>256</v>
      </c>
      <c r="G2826" s="42">
        <f t="shared" si="179"/>
        <v>7.8414336000023468</v>
      </c>
    </row>
    <row r="2827" spans="2:7" ht="15.75" x14ac:dyDescent="0.25">
      <c r="B2827" s="42">
        <v>58.107031902000017</v>
      </c>
      <c r="C2827" s="42">
        <f t="shared" si="178"/>
        <v>3.0630599999994956E-2</v>
      </c>
      <c r="D2827" s="42">
        <v>319</v>
      </c>
      <c r="E2827" s="42">
        <f t="shared" si="176"/>
        <v>128</v>
      </c>
      <c r="F2827" s="42">
        <f t="shared" si="177"/>
        <v>256</v>
      </c>
      <c r="G2827" s="42">
        <f t="shared" si="179"/>
        <v>7.8414335999987088</v>
      </c>
    </row>
    <row r="2828" spans="2:7" ht="15.75" x14ac:dyDescent="0.25">
      <c r="B2828" s="42">
        <v>58.063713692000022</v>
      </c>
      <c r="C2828" s="42">
        <f t="shared" si="178"/>
        <v>4.3318209999995361E-2</v>
      </c>
      <c r="D2828" s="42">
        <v>319</v>
      </c>
      <c r="E2828" s="42">
        <f t="shared" si="176"/>
        <v>128</v>
      </c>
      <c r="F2828" s="42">
        <f t="shared" si="177"/>
        <v>256</v>
      </c>
      <c r="G2828" s="42">
        <f t="shared" si="179"/>
        <v>11.089461759998812</v>
      </c>
    </row>
    <row r="2829" spans="2:7" ht="15.75" x14ac:dyDescent="0.25">
      <c r="B2829" s="42">
        <v>58.020395482000026</v>
      </c>
      <c r="C2829" s="42">
        <f t="shared" si="178"/>
        <v>4.3318209999995361E-2</v>
      </c>
      <c r="D2829" s="42">
        <v>319</v>
      </c>
      <c r="E2829" s="42">
        <f t="shared" si="176"/>
        <v>128</v>
      </c>
      <c r="F2829" s="42">
        <f t="shared" si="177"/>
        <v>256</v>
      </c>
      <c r="G2829" s="42">
        <f t="shared" si="179"/>
        <v>11.089461759998812</v>
      </c>
    </row>
    <row r="2830" spans="2:7" ht="15.75" x14ac:dyDescent="0.25">
      <c r="B2830" s="42">
        <v>57.989764882000017</v>
      </c>
      <c r="C2830" s="42">
        <f t="shared" si="178"/>
        <v>3.0630600000009167E-2</v>
      </c>
      <c r="D2830" s="42">
        <v>319</v>
      </c>
      <c r="E2830" s="42">
        <f t="shared" si="176"/>
        <v>128</v>
      </c>
      <c r="F2830" s="42">
        <f t="shared" si="177"/>
        <v>256</v>
      </c>
      <c r="G2830" s="42">
        <f t="shared" si="179"/>
        <v>7.8414336000023468</v>
      </c>
    </row>
    <row r="2831" spans="2:7" ht="15.75" x14ac:dyDescent="0.25">
      <c r="B2831" s="42">
        <v>57.946446672000022</v>
      </c>
      <c r="C2831" s="42">
        <f t="shared" si="178"/>
        <v>4.3318209999995361E-2</v>
      </c>
      <c r="D2831" s="42">
        <v>319</v>
      </c>
      <c r="E2831" s="42">
        <f t="shared" si="176"/>
        <v>128</v>
      </c>
      <c r="F2831" s="42">
        <f t="shared" si="177"/>
        <v>256</v>
      </c>
      <c r="G2831" s="42">
        <f t="shared" si="179"/>
        <v>11.089461759998812</v>
      </c>
    </row>
    <row r="2832" spans="2:7" ht="15.75" x14ac:dyDescent="0.25">
      <c r="B2832" s="42">
        <v>57.903128462000026</v>
      </c>
      <c r="C2832" s="42">
        <f t="shared" si="178"/>
        <v>4.3318209999995361E-2</v>
      </c>
      <c r="D2832" s="42">
        <v>319</v>
      </c>
      <c r="E2832" s="42">
        <f t="shared" si="176"/>
        <v>128</v>
      </c>
      <c r="F2832" s="42">
        <f t="shared" si="177"/>
        <v>256</v>
      </c>
      <c r="G2832" s="42">
        <f t="shared" si="179"/>
        <v>11.089461759998812</v>
      </c>
    </row>
    <row r="2833" spans="2:7" ht="15.75" x14ac:dyDescent="0.25">
      <c r="B2833" s="42">
        <v>57.859810252000017</v>
      </c>
      <c r="C2833" s="42">
        <f t="shared" si="178"/>
        <v>4.3318210000009572E-2</v>
      </c>
      <c r="D2833" s="42">
        <v>319</v>
      </c>
      <c r="E2833" s="42">
        <f t="shared" si="176"/>
        <v>128</v>
      </c>
      <c r="F2833" s="42">
        <f t="shared" si="177"/>
        <v>256</v>
      </c>
      <c r="G2833" s="42">
        <f t="shared" si="179"/>
        <v>11.08946176000245</v>
      </c>
    </row>
    <row r="2834" spans="2:7" ht="15.75" x14ac:dyDescent="0.25">
      <c r="B2834" s="42">
        <v>57.829179652000022</v>
      </c>
      <c r="C2834" s="42">
        <f t="shared" si="178"/>
        <v>3.0630599999994956E-2</v>
      </c>
      <c r="D2834" s="42">
        <v>319</v>
      </c>
      <c r="E2834" s="42">
        <f t="shared" si="176"/>
        <v>128</v>
      </c>
      <c r="F2834" s="42">
        <f t="shared" si="177"/>
        <v>256</v>
      </c>
      <c r="G2834" s="42">
        <f t="shared" si="179"/>
        <v>7.8414335999987088</v>
      </c>
    </row>
    <row r="2835" spans="2:7" ht="15.75" x14ac:dyDescent="0.25">
      <c r="B2835" s="42">
        <v>57.785861442000026</v>
      </c>
      <c r="C2835" s="42">
        <f t="shared" si="178"/>
        <v>4.3318209999995361E-2</v>
      </c>
      <c r="D2835" s="42">
        <v>319</v>
      </c>
      <c r="E2835" s="42">
        <f t="shared" si="176"/>
        <v>128</v>
      </c>
      <c r="F2835" s="42">
        <f t="shared" si="177"/>
        <v>256</v>
      </c>
      <c r="G2835" s="42">
        <f t="shared" si="179"/>
        <v>11.089461759998812</v>
      </c>
    </row>
    <row r="2836" spans="2:7" ht="15.75" x14ac:dyDescent="0.25">
      <c r="B2836" s="42">
        <v>57.755230842000017</v>
      </c>
      <c r="C2836" s="42">
        <f t="shared" si="178"/>
        <v>3.0630600000009167E-2</v>
      </c>
      <c r="D2836" s="42">
        <v>319</v>
      </c>
      <c r="E2836" s="42">
        <f t="shared" si="176"/>
        <v>128</v>
      </c>
      <c r="F2836" s="42">
        <f t="shared" si="177"/>
        <v>256</v>
      </c>
      <c r="G2836" s="42">
        <f t="shared" si="179"/>
        <v>7.8414336000023468</v>
      </c>
    </row>
    <row r="2837" spans="2:7" ht="15.75" x14ac:dyDescent="0.25">
      <c r="B2837" s="42">
        <v>57.711912632000022</v>
      </c>
      <c r="C2837" s="42">
        <f t="shared" si="178"/>
        <v>4.3318209999995361E-2</v>
      </c>
      <c r="D2837" s="42">
        <v>319</v>
      </c>
      <c r="E2837" s="42">
        <f t="shared" si="176"/>
        <v>128</v>
      </c>
      <c r="F2837" s="42">
        <f t="shared" si="177"/>
        <v>256</v>
      </c>
      <c r="G2837" s="42">
        <f t="shared" si="179"/>
        <v>11.089461759998812</v>
      </c>
    </row>
    <row r="2838" spans="2:7" ht="15.75" x14ac:dyDescent="0.25">
      <c r="B2838" s="42">
        <v>57.681282032000013</v>
      </c>
      <c r="C2838" s="42">
        <f t="shared" si="178"/>
        <v>3.0630600000009167E-2</v>
      </c>
      <c r="D2838" s="42">
        <v>319</v>
      </c>
      <c r="E2838" s="42">
        <f t="shared" si="176"/>
        <v>128</v>
      </c>
      <c r="F2838" s="42">
        <f t="shared" si="177"/>
        <v>256</v>
      </c>
      <c r="G2838" s="42">
        <f t="shared" si="179"/>
        <v>7.8414336000023468</v>
      </c>
    </row>
    <row r="2839" spans="2:7" ht="15.75" x14ac:dyDescent="0.25">
      <c r="B2839" s="42">
        <v>57.637963822000017</v>
      </c>
      <c r="C2839" s="42">
        <f t="shared" si="178"/>
        <v>4.3318209999995361E-2</v>
      </c>
      <c r="D2839" s="42">
        <v>319</v>
      </c>
      <c r="E2839" s="42">
        <f t="shared" si="176"/>
        <v>128</v>
      </c>
      <c r="F2839" s="42">
        <f t="shared" si="177"/>
        <v>256</v>
      </c>
      <c r="G2839" s="42">
        <f t="shared" si="179"/>
        <v>11.089461759998812</v>
      </c>
    </row>
    <row r="2840" spans="2:7" ht="15.75" x14ac:dyDescent="0.25">
      <c r="B2840" s="42">
        <v>57.607333222000008</v>
      </c>
      <c r="C2840" s="42">
        <f t="shared" si="178"/>
        <v>3.0630600000009167E-2</v>
      </c>
      <c r="D2840" s="42">
        <v>319</v>
      </c>
      <c r="E2840" s="42">
        <f t="shared" si="176"/>
        <v>128</v>
      </c>
      <c r="F2840" s="42">
        <f t="shared" si="177"/>
        <v>256</v>
      </c>
      <c r="G2840" s="42">
        <f t="shared" si="179"/>
        <v>7.8414336000023468</v>
      </c>
    </row>
    <row r="2841" spans="2:7" ht="15.75" x14ac:dyDescent="0.25">
      <c r="B2841" s="42">
        <v>57.564015012000013</v>
      </c>
      <c r="C2841" s="42">
        <f t="shared" si="178"/>
        <v>4.3318209999995361E-2</v>
      </c>
      <c r="D2841" s="42">
        <v>319</v>
      </c>
      <c r="E2841" s="42">
        <f t="shared" si="176"/>
        <v>128</v>
      </c>
      <c r="F2841" s="42">
        <f t="shared" si="177"/>
        <v>256</v>
      </c>
      <c r="G2841" s="42">
        <f t="shared" si="179"/>
        <v>11.089461759998812</v>
      </c>
    </row>
    <row r="2842" spans="2:7" ht="15.75" x14ac:dyDescent="0.25">
      <c r="B2842" s="42">
        <v>57.520696802000018</v>
      </c>
      <c r="C2842" s="42">
        <f t="shared" si="178"/>
        <v>4.3318209999995361E-2</v>
      </c>
      <c r="D2842" s="42">
        <v>319</v>
      </c>
      <c r="E2842" s="42">
        <f t="shared" si="176"/>
        <v>128</v>
      </c>
      <c r="F2842" s="42">
        <f t="shared" si="177"/>
        <v>256</v>
      </c>
      <c r="G2842" s="42">
        <f t="shared" si="179"/>
        <v>11.089461759998812</v>
      </c>
    </row>
    <row r="2843" spans="2:7" ht="15.75" x14ac:dyDescent="0.25">
      <c r="B2843" s="42">
        <v>57.490066202000008</v>
      </c>
      <c r="C2843" s="42">
        <f t="shared" si="178"/>
        <v>3.0630600000009167E-2</v>
      </c>
      <c r="D2843" s="42">
        <v>319</v>
      </c>
      <c r="E2843" s="42">
        <f t="shared" si="176"/>
        <v>128</v>
      </c>
      <c r="F2843" s="42">
        <f t="shared" si="177"/>
        <v>256</v>
      </c>
      <c r="G2843" s="42">
        <f t="shared" si="179"/>
        <v>7.8414336000023468</v>
      </c>
    </row>
    <row r="2844" spans="2:7" ht="15.75" x14ac:dyDescent="0.25">
      <c r="B2844" s="42">
        <v>57.459435602000013</v>
      </c>
      <c r="C2844" s="42">
        <f t="shared" si="178"/>
        <v>3.0630599999994956E-2</v>
      </c>
      <c r="D2844" s="42">
        <v>319</v>
      </c>
      <c r="E2844" s="42">
        <f t="shared" si="176"/>
        <v>128</v>
      </c>
      <c r="F2844" s="42">
        <f t="shared" si="177"/>
        <v>256</v>
      </c>
      <c r="G2844" s="42">
        <f t="shared" si="179"/>
        <v>7.8414335999987088</v>
      </c>
    </row>
    <row r="2845" spans="2:7" ht="15.75" x14ac:dyDescent="0.25">
      <c r="B2845" s="42">
        <v>57.416117392000018</v>
      </c>
      <c r="C2845" s="42">
        <f t="shared" si="178"/>
        <v>4.3318209999995361E-2</v>
      </c>
      <c r="D2845" s="42">
        <v>319</v>
      </c>
      <c r="E2845" s="42">
        <f t="shared" si="176"/>
        <v>128</v>
      </c>
      <c r="F2845" s="42">
        <f t="shared" si="177"/>
        <v>256</v>
      </c>
      <c r="G2845" s="42">
        <f t="shared" si="179"/>
        <v>11.089461759998812</v>
      </c>
    </row>
    <row r="2846" spans="2:7" ht="15.75" x14ac:dyDescent="0.25">
      <c r="B2846" s="42">
        <v>57.385486792000023</v>
      </c>
      <c r="C2846" s="42">
        <f t="shared" si="178"/>
        <v>3.0630599999994956E-2</v>
      </c>
      <c r="D2846" s="42">
        <v>319</v>
      </c>
      <c r="E2846" s="42">
        <f t="shared" si="176"/>
        <v>128</v>
      </c>
      <c r="F2846" s="42">
        <f t="shared" si="177"/>
        <v>256</v>
      </c>
      <c r="G2846" s="42">
        <f t="shared" si="179"/>
        <v>7.8414335999987088</v>
      </c>
    </row>
    <row r="2847" spans="2:7" ht="15.75" x14ac:dyDescent="0.25">
      <c r="B2847" s="42">
        <v>57.342168583000017</v>
      </c>
      <c r="C2847" s="42">
        <f t="shared" si="178"/>
        <v>4.3318209000005936E-2</v>
      </c>
      <c r="D2847" s="42">
        <v>317</v>
      </c>
      <c r="E2847" s="42">
        <f t="shared" si="176"/>
        <v>126</v>
      </c>
      <c r="F2847" s="42">
        <f t="shared" si="177"/>
        <v>254</v>
      </c>
      <c r="G2847" s="42">
        <f t="shared" si="179"/>
        <v>11.002825086001508</v>
      </c>
    </row>
    <row r="2848" spans="2:7" ht="15.75" x14ac:dyDescent="0.25">
      <c r="B2848" s="42">
        <v>57.311537983000008</v>
      </c>
      <c r="C2848" s="42">
        <f t="shared" si="178"/>
        <v>3.0630600000009167E-2</v>
      </c>
      <c r="D2848" s="42">
        <v>317</v>
      </c>
      <c r="E2848" s="42">
        <f t="shared" si="176"/>
        <v>126</v>
      </c>
      <c r="F2848" s="42">
        <f t="shared" si="177"/>
        <v>252</v>
      </c>
      <c r="G2848" s="42">
        <f t="shared" si="179"/>
        <v>7.7189112000023101</v>
      </c>
    </row>
    <row r="2849" spans="2:7" ht="15.75" x14ac:dyDescent="0.25">
      <c r="B2849" s="42">
        <v>57.280907383000013</v>
      </c>
      <c r="C2849" s="42">
        <f t="shared" si="178"/>
        <v>3.0630599999994956E-2</v>
      </c>
      <c r="D2849" s="42">
        <v>317</v>
      </c>
      <c r="E2849" s="42">
        <f t="shared" si="176"/>
        <v>126</v>
      </c>
      <c r="F2849" s="42">
        <f t="shared" si="177"/>
        <v>252</v>
      </c>
      <c r="G2849" s="42">
        <f t="shared" si="179"/>
        <v>7.718911199998729</v>
      </c>
    </row>
    <row r="2850" spans="2:7" ht="15.75" x14ac:dyDescent="0.25">
      <c r="B2850" s="42">
        <v>57.250276883000012</v>
      </c>
      <c r="C2850" s="42">
        <f t="shared" si="178"/>
        <v>3.0630500000000893E-2</v>
      </c>
      <c r="D2850" s="42">
        <v>317</v>
      </c>
      <c r="E2850" s="42">
        <f t="shared" si="176"/>
        <v>126</v>
      </c>
      <c r="F2850" s="42">
        <f t="shared" si="177"/>
        <v>252</v>
      </c>
      <c r="G2850" s="42">
        <f t="shared" si="179"/>
        <v>7.7188860000002251</v>
      </c>
    </row>
    <row r="2851" spans="2:7" ht="15.75" x14ac:dyDescent="0.25">
      <c r="B2851" s="42">
        <v>57.206958673000017</v>
      </c>
      <c r="C2851" s="42">
        <f t="shared" si="178"/>
        <v>4.3318209999995361E-2</v>
      </c>
      <c r="D2851" s="42">
        <v>317</v>
      </c>
      <c r="E2851" s="42">
        <f t="shared" si="176"/>
        <v>126</v>
      </c>
      <c r="F2851" s="42">
        <f t="shared" si="177"/>
        <v>252</v>
      </c>
      <c r="G2851" s="42">
        <f t="shared" si="179"/>
        <v>10.916188919998831</v>
      </c>
    </row>
    <row r="2852" spans="2:7" ht="15.75" x14ac:dyDescent="0.25">
      <c r="B2852" s="42">
        <v>57.163640463000021</v>
      </c>
      <c r="C2852" s="42">
        <f t="shared" si="178"/>
        <v>4.3318209999995361E-2</v>
      </c>
      <c r="D2852" s="42">
        <v>317</v>
      </c>
      <c r="E2852" s="42">
        <f t="shared" si="176"/>
        <v>126</v>
      </c>
      <c r="F2852" s="42">
        <f t="shared" si="177"/>
        <v>252</v>
      </c>
      <c r="G2852" s="42">
        <f t="shared" si="179"/>
        <v>10.916188919998831</v>
      </c>
    </row>
    <row r="2853" spans="2:7" ht="15.75" x14ac:dyDescent="0.25">
      <c r="B2853" s="42">
        <v>57.120322253000012</v>
      </c>
      <c r="C2853" s="42">
        <f t="shared" si="178"/>
        <v>4.3318210000009572E-2</v>
      </c>
      <c r="D2853" s="42">
        <v>316</v>
      </c>
      <c r="E2853" s="42">
        <f t="shared" si="176"/>
        <v>125</v>
      </c>
      <c r="F2853" s="42">
        <f t="shared" si="177"/>
        <v>251</v>
      </c>
      <c r="G2853" s="42">
        <f t="shared" si="179"/>
        <v>10.872870710002402</v>
      </c>
    </row>
    <row r="2854" spans="2:7" ht="15.75" x14ac:dyDescent="0.25">
      <c r="B2854" s="42">
        <v>57.089691653000017</v>
      </c>
      <c r="C2854" s="42">
        <f t="shared" si="178"/>
        <v>3.0630599999994956E-2</v>
      </c>
      <c r="D2854" s="42">
        <v>316</v>
      </c>
      <c r="E2854" s="42">
        <f t="shared" si="176"/>
        <v>125</v>
      </c>
      <c r="F2854" s="42">
        <f t="shared" si="177"/>
        <v>250</v>
      </c>
      <c r="G2854" s="42">
        <f t="shared" si="179"/>
        <v>7.6576499999987391</v>
      </c>
    </row>
    <row r="2855" spans="2:7" ht="15.75" x14ac:dyDescent="0.25">
      <c r="B2855" s="42">
        <v>57.046373443000022</v>
      </c>
      <c r="C2855" s="42">
        <f t="shared" si="178"/>
        <v>4.3318209999995361E-2</v>
      </c>
      <c r="D2855" s="42">
        <v>316</v>
      </c>
      <c r="E2855" s="42">
        <f t="shared" si="176"/>
        <v>125</v>
      </c>
      <c r="F2855" s="42">
        <f t="shared" si="177"/>
        <v>250</v>
      </c>
      <c r="G2855" s="42">
        <f t="shared" si="179"/>
        <v>10.82955249999884</v>
      </c>
    </row>
    <row r="2856" spans="2:7" ht="15.75" x14ac:dyDescent="0.25">
      <c r="B2856" s="42">
        <v>57.015742843000012</v>
      </c>
      <c r="C2856" s="42">
        <f t="shared" si="178"/>
        <v>3.0630600000009167E-2</v>
      </c>
      <c r="D2856" s="42">
        <v>316</v>
      </c>
      <c r="E2856" s="42">
        <f t="shared" si="176"/>
        <v>125</v>
      </c>
      <c r="F2856" s="42">
        <f t="shared" si="177"/>
        <v>250</v>
      </c>
      <c r="G2856" s="42">
        <f t="shared" si="179"/>
        <v>7.6576500000022918</v>
      </c>
    </row>
    <row r="2857" spans="2:7" ht="15.75" x14ac:dyDescent="0.25">
      <c r="B2857" s="42">
        <v>56.985112243000017</v>
      </c>
      <c r="C2857" s="42">
        <f t="shared" si="178"/>
        <v>3.0630599999994956E-2</v>
      </c>
      <c r="D2857" s="42">
        <v>316</v>
      </c>
      <c r="E2857" s="42">
        <f t="shared" si="176"/>
        <v>125</v>
      </c>
      <c r="F2857" s="42">
        <f t="shared" si="177"/>
        <v>250</v>
      </c>
      <c r="G2857" s="42">
        <f t="shared" si="179"/>
        <v>7.6576499999987391</v>
      </c>
    </row>
    <row r="2858" spans="2:7" ht="15.75" x14ac:dyDescent="0.25">
      <c r="B2858" s="42">
        <v>56.954481643000022</v>
      </c>
      <c r="C2858" s="42">
        <f t="shared" si="178"/>
        <v>3.0630599999994956E-2</v>
      </c>
      <c r="D2858" s="42">
        <v>316</v>
      </c>
      <c r="E2858" s="42">
        <f t="shared" si="176"/>
        <v>125</v>
      </c>
      <c r="F2858" s="42">
        <f t="shared" si="177"/>
        <v>250</v>
      </c>
      <c r="G2858" s="42">
        <f t="shared" si="179"/>
        <v>7.6576499999987391</v>
      </c>
    </row>
    <row r="2859" spans="2:7" ht="15.75" x14ac:dyDescent="0.25">
      <c r="B2859" s="42">
        <v>56.911163433000027</v>
      </c>
      <c r="C2859" s="42">
        <f t="shared" si="178"/>
        <v>4.3318209999995361E-2</v>
      </c>
      <c r="D2859" s="42">
        <v>315</v>
      </c>
      <c r="E2859" s="42">
        <f t="shared" si="176"/>
        <v>124</v>
      </c>
      <c r="F2859" s="42">
        <f t="shared" si="177"/>
        <v>249</v>
      </c>
      <c r="G2859" s="42">
        <f t="shared" si="179"/>
        <v>10.786234289998845</v>
      </c>
    </row>
    <row r="2860" spans="2:7" ht="15.75" x14ac:dyDescent="0.25">
      <c r="B2860" s="42">
        <v>56.880532833000018</v>
      </c>
      <c r="C2860" s="42">
        <f t="shared" si="178"/>
        <v>3.0630600000009167E-2</v>
      </c>
      <c r="D2860" s="42">
        <v>314</v>
      </c>
      <c r="E2860" s="42">
        <f t="shared" si="176"/>
        <v>123</v>
      </c>
      <c r="F2860" s="42">
        <f t="shared" si="177"/>
        <v>247</v>
      </c>
      <c r="G2860" s="42">
        <f t="shared" si="179"/>
        <v>7.5657582000022643</v>
      </c>
    </row>
    <row r="2861" spans="2:7" ht="15.75" x14ac:dyDescent="0.25">
      <c r="B2861" s="42">
        <v>56.849902233000009</v>
      </c>
      <c r="C2861" s="42">
        <f t="shared" si="178"/>
        <v>3.0630600000009167E-2</v>
      </c>
      <c r="D2861" s="42">
        <v>314</v>
      </c>
      <c r="E2861" s="42">
        <f t="shared" si="176"/>
        <v>123</v>
      </c>
      <c r="F2861" s="42">
        <f t="shared" si="177"/>
        <v>246</v>
      </c>
      <c r="G2861" s="42">
        <f t="shared" si="179"/>
        <v>7.5351276000022551</v>
      </c>
    </row>
    <row r="2862" spans="2:7" ht="15.75" x14ac:dyDescent="0.25">
      <c r="B2862" s="42">
        <v>56.819271633000028</v>
      </c>
      <c r="C2862" s="42">
        <f t="shared" si="178"/>
        <v>3.0630599999980745E-2</v>
      </c>
      <c r="D2862" s="42">
        <v>314</v>
      </c>
      <c r="E2862" s="42">
        <f t="shared" si="176"/>
        <v>123</v>
      </c>
      <c r="F2862" s="42">
        <f t="shared" si="177"/>
        <v>246</v>
      </c>
      <c r="G2862" s="42">
        <f t="shared" si="179"/>
        <v>7.5351275999952634</v>
      </c>
    </row>
    <row r="2863" spans="2:7" ht="15.75" x14ac:dyDescent="0.25">
      <c r="B2863" s="42">
        <v>56.775953423000004</v>
      </c>
      <c r="C2863" s="42">
        <f t="shared" si="178"/>
        <v>4.3318210000023782E-2</v>
      </c>
      <c r="D2863" s="42">
        <v>314</v>
      </c>
      <c r="E2863" s="42">
        <f t="shared" si="176"/>
        <v>123</v>
      </c>
      <c r="F2863" s="42">
        <f t="shared" si="177"/>
        <v>246</v>
      </c>
      <c r="G2863" s="42">
        <f t="shared" si="179"/>
        <v>10.65627966000585</v>
      </c>
    </row>
    <row r="2864" spans="2:7" ht="15.75" x14ac:dyDescent="0.25">
      <c r="B2864" s="42">
        <v>56.732635213000009</v>
      </c>
      <c r="C2864" s="42">
        <f t="shared" si="178"/>
        <v>4.3318209999995361E-2</v>
      </c>
      <c r="D2864" s="42">
        <v>314</v>
      </c>
      <c r="E2864" s="42">
        <f t="shared" si="176"/>
        <v>123</v>
      </c>
      <c r="F2864" s="42">
        <f t="shared" si="177"/>
        <v>246</v>
      </c>
      <c r="G2864" s="42">
        <f t="shared" si="179"/>
        <v>10.656279659998859</v>
      </c>
    </row>
    <row r="2865" spans="2:7" ht="15.75" x14ac:dyDescent="0.25">
      <c r="B2865" s="42">
        <v>56.702004613000028</v>
      </c>
      <c r="C2865" s="42">
        <f t="shared" si="178"/>
        <v>3.0630599999980745E-2</v>
      </c>
      <c r="D2865" s="42">
        <v>314</v>
      </c>
      <c r="E2865" s="42">
        <f t="shared" si="176"/>
        <v>123</v>
      </c>
      <c r="F2865" s="42">
        <f t="shared" si="177"/>
        <v>246</v>
      </c>
      <c r="G2865" s="42">
        <f t="shared" si="179"/>
        <v>7.5351275999952634</v>
      </c>
    </row>
    <row r="2866" spans="2:7" ht="15.75" x14ac:dyDescent="0.25">
      <c r="B2866" s="42">
        <v>56.671374013000019</v>
      </c>
      <c r="C2866" s="42">
        <f t="shared" si="178"/>
        <v>3.0630600000009167E-2</v>
      </c>
      <c r="D2866" s="42">
        <v>314</v>
      </c>
      <c r="E2866" s="42">
        <f t="shared" si="176"/>
        <v>123</v>
      </c>
      <c r="F2866" s="42">
        <f t="shared" si="177"/>
        <v>246</v>
      </c>
      <c r="G2866" s="42">
        <f t="shared" si="179"/>
        <v>7.5351276000022551</v>
      </c>
    </row>
    <row r="2867" spans="2:7" ht="15.75" x14ac:dyDescent="0.25">
      <c r="B2867" s="42">
        <v>56.64074341300001</v>
      </c>
      <c r="C2867" s="42">
        <f t="shared" si="178"/>
        <v>3.0630600000009167E-2</v>
      </c>
      <c r="D2867" s="42">
        <v>314</v>
      </c>
      <c r="E2867" s="42">
        <f t="shared" si="176"/>
        <v>123</v>
      </c>
      <c r="F2867" s="42">
        <f t="shared" si="177"/>
        <v>246</v>
      </c>
      <c r="G2867" s="42">
        <f t="shared" si="179"/>
        <v>7.5351276000022551</v>
      </c>
    </row>
    <row r="2868" spans="2:7" ht="15.75" x14ac:dyDescent="0.25">
      <c r="B2868" s="42">
        <v>56.610112813000015</v>
      </c>
      <c r="C2868" s="42">
        <f t="shared" si="178"/>
        <v>3.0630599999994956E-2</v>
      </c>
      <c r="D2868" s="42">
        <v>314</v>
      </c>
      <c r="E2868" s="42">
        <f t="shared" si="176"/>
        <v>123</v>
      </c>
      <c r="F2868" s="42">
        <f t="shared" si="177"/>
        <v>246</v>
      </c>
      <c r="G2868" s="42">
        <f t="shared" si="179"/>
        <v>7.5351275999987593</v>
      </c>
    </row>
    <row r="2869" spans="2:7" ht="15.75" x14ac:dyDescent="0.25">
      <c r="B2869" s="42">
        <v>56.566794603000019</v>
      </c>
      <c r="C2869" s="42">
        <f t="shared" si="178"/>
        <v>4.3318209999995361E-2</v>
      </c>
      <c r="D2869" s="42">
        <v>314</v>
      </c>
      <c r="E2869" s="42">
        <f t="shared" si="176"/>
        <v>123</v>
      </c>
      <c r="F2869" s="42">
        <f t="shared" si="177"/>
        <v>246</v>
      </c>
      <c r="G2869" s="42">
        <f t="shared" si="179"/>
        <v>10.656279659998859</v>
      </c>
    </row>
    <row r="2870" spans="2:7" ht="15.75" x14ac:dyDescent="0.25">
      <c r="B2870" s="42">
        <v>56.52347639300001</v>
      </c>
      <c r="C2870" s="42">
        <f t="shared" si="178"/>
        <v>4.3318210000009572E-2</v>
      </c>
      <c r="D2870" s="42">
        <v>314</v>
      </c>
      <c r="E2870" s="42">
        <f t="shared" si="176"/>
        <v>123</v>
      </c>
      <c r="F2870" s="42">
        <f t="shared" si="177"/>
        <v>246</v>
      </c>
      <c r="G2870" s="42">
        <f t="shared" si="179"/>
        <v>10.656279660002355</v>
      </c>
    </row>
    <row r="2871" spans="2:7" ht="15.75" x14ac:dyDescent="0.25">
      <c r="B2871" s="42">
        <v>56.492845793000015</v>
      </c>
      <c r="C2871" s="42">
        <f t="shared" si="178"/>
        <v>3.0630599999994956E-2</v>
      </c>
      <c r="D2871" s="42">
        <v>314</v>
      </c>
      <c r="E2871" s="42">
        <f t="shared" si="176"/>
        <v>123</v>
      </c>
      <c r="F2871" s="42">
        <f t="shared" si="177"/>
        <v>246</v>
      </c>
      <c r="G2871" s="42">
        <f t="shared" si="179"/>
        <v>7.5351275999987593</v>
      </c>
    </row>
    <row r="2872" spans="2:7" ht="15.75" x14ac:dyDescent="0.25">
      <c r="B2872" s="42">
        <v>56.46221519300002</v>
      </c>
      <c r="C2872" s="42">
        <f t="shared" si="178"/>
        <v>3.0630599999994956E-2</v>
      </c>
      <c r="D2872" s="42">
        <v>314</v>
      </c>
      <c r="E2872" s="42">
        <f t="shared" si="176"/>
        <v>123</v>
      </c>
      <c r="F2872" s="42">
        <f t="shared" si="177"/>
        <v>246</v>
      </c>
      <c r="G2872" s="42">
        <f t="shared" si="179"/>
        <v>7.5351275999987593</v>
      </c>
    </row>
    <row r="2873" spans="2:7" ht="15.75" x14ac:dyDescent="0.25">
      <c r="B2873" s="42">
        <v>56.431584593000025</v>
      </c>
      <c r="C2873" s="42">
        <f t="shared" si="178"/>
        <v>3.0630599999994956E-2</v>
      </c>
      <c r="D2873" s="42">
        <v>314</v>
      </c>
      <c r="E2873" s="42">
        <f t="shared" si="176"/>
        <v>123</v>
      </c>
      <c r="F2873" s="42">
        <f t="shared" si="177"/>
        <v>246</v>
      </c>
      <c r="G2873" s="42">
        <f t="shared" si="179"/>
        <v>7.5351275999987593</v>
      </c>
    </row>
    <row r="2874" spans="2:7" ht="15.75" x14ac:dyDescent="0.25">
      <c r="B2874" s="42">
        <v>56.400953993000016</v>
      </c>
      <c r="C2874" s="42">
        <f t="shared" si="178"/>
        <v>3.0630600000009167E-2</v>
      </c>
      <c r="D2874" s="42">
        <v>314</v>
      </c>
      <c r="E2874" s="42">
        <f t="shared" si="176"/>
        <v>123</v>
      </c>
      <c r="F2874" s="42">
        <f t="shared" si="177"/>
        <v>246</v>
      </c>
      <c r="G2874" s="42">
        <f t="shared" si="179"/>
        <v>7.5351276000022551</v>
      </c>
    </row>
    <row r="2875" spans="2:7" ht="15.75" x14ac:dyDescent="0.25">
      <c r="B2875" s="42">
        <v>56.370323393000007</v>
      </c>
      <c r="C2875" s="42">
        <f t="shared" si="178"/>
        <v>3.0630600000009167E-2</v>
      </c>
      <c r="D2875" s="42">
        <v>314</v>
      </c>
      <c r="E2875" s="42">
        <f t="shared" si="176"/>
        <v>123</v>
      </c>
      <c r="F2875" s="42">
        <f t="shared" si="177"/>
        <v>246</v>
      </c>
      <c r="G2875" s="42">
        <f t="shared" si="179"/>
        <v>7.5351276000022551</v>
      </c>
    </row>
    <row r="2876" spans="2:7" ht="15.75" x14ac:dyDescent="0.25">
      <c r="B2876" s="42">
        <v>56.327005183000011</v>
      </c>
      <c r="C2876" s="42">
        <f t="shared" si="178"/>
        <v>4.3318209999995361E-2</v>
      </c>
      <c r="D2876" s="42">
        <v>314</v>
      </c>
      <c r="E2876" s="42">
        <f t="shared" si="176"/>
        <v>123</v>
      </c>
      <c r="F2876" s="42">
        <f t="shared" si="177"/>
        <v>246</v>
      </c>
      <c r="G2876" s="42">
        <f t="shared" si="179"/>
        <v>10.656279659998859</v>
      </c>
    </row>
    <row r="2877" spans="2:7" ht="15.75" x14ac:dyDescent="0.25">
      <c r="B2877" s="42">
        <v>56.283686973000016</v>
      </c>
      <c r="C2877" s="42">
        <f t="shared" si="178"/>
        <v>4.3318209999995361E-2</v>
      </c>
      <c r="D2877" s="42">
        <v>314</v>
      </c>
      <c r="E2877" s="42">
        <f t="shared" si="176"/>
        <v>123</v>
      </c>
      <c r="F2877" s="42">
        <f t="shared" si="177"/>
        <v>246</v>
      </c>
      <c r="G2877" s="42">
        <f t="shared" si="179"/>
        <v>10.656279659998859</v>
      </c>
    </row>
    <row r="2878" spans="2:7" ht="15.75" x14ac:dyDescent="0.25">
      <c r="B2878" s="42">
        <v>56.240368763000021</v>
      </c>
      <c r="C2878" s="42">
        <f t="shared" si="178"/>
        <v>4.3318209999995361E-2</v>
      </c>
      <c r="D2878" s="42">
        <v>314</v>
      </c>
      <c r="E2878" s="42">
        <f t="shared" si="176"/>
        <v>123</v>
      </c>
      <c r="F2878" s="42">
        <f t="shared" si="177"/>
        <v>246</v>
      </c>
      <c r="G2878" s="42">
        <f t="shared" si="179"/>
        <v>10.656279659998859</v>
      </c>
    </row>
    <row r="2879" spans="2:7" ht="15.75" x14ac:dyDescent="0.25">
      <c r="B2879" s="42">
        <v>56.197050553000025</v>
      </c>
      <c r="C2879" s="42">
        <f t="shared" si="178"/>
        <v>4.3318209999995361E-2</v>
      </c>
      <c r="D2879" s="42">
        <v>314</v>
      </c>
      <c r="E2879" s="42">
        <f t="shared" si="176"/>
        <v>123</v>
      </c>
      <c r="F2879" s="42">
        <f t="shared" si="177"/>
        <v>246</v>
      </c>
      <c r="G2879" s="42">
        <f t="shared" si="179"/>
        <v>10.656279659998859</v>
      </c>
    </row>
    <row r="2880" spans="2:7" ht="15.75" x14ac:dyDescent="0.25">
      <c r="B2880" s="42">
        <v>56.166419953000016</v>
      </c>
      <c r="C2880" s="42">
        <f t="shared" si="178"/>
        <v>3.0630600000009167E-2</v>
      </c>
      <c r="D2880" s="42">
        <v>313</v>
      </c>
      <c r="E2880" s="42">
        <f t="shared" si="176"/>
        <v>122</v>
      </c>
      <c r="F2880" s="42">
        <f t="shared" si="177"/>
        <v>245</v>
      </c>
      <c r="G2880" s="42">
        <f t="shared" si="179"/>
        <v>7.504497000002246</v>
      </c>
    </row>
    <row r="2881" spans="2:7" ht="15.75" x14ac:dyDescent="0.25">
      <c r="B2881" s="42">
        <v>56.135789353000007</v>
      </c>
      <c r="C2881" s="42">
        <f t="shared" si="178"/>
        <v>3.0630600000009167E-2</v>
      </c>
      <c r="D2881" s="42">
        <v>312</v>
      </c>
      <c r="E2881" s="42">
        <f t="shared" si="176"/>
        <v>121</v>
      </c>
      <c r="F2881" s="42">
        <f t="shared" si="177"/>
        <v>243</v>
      </c>
      <c r="G2881" s="42">
        <f t="shared" si="179"/>
        <v>7.4432358000022276</v>
      </c>
    </row>
    <row r="2882" spans="2:7" ht="15.75" x14ac:dyDescent="0.25">
      <c r="B2882" s="42">
        <v>56.105158753000026</v>
      </c>
      <c r="C2882" s="42">
        <f t="shared" si="178"/>
        <v>3.0630599999980745E-2</v>
      </c>
      <c r="D2882" s="42">
        <v>312</v>
      </c>
      <c r="E2882" s="42">
        <f t="shared" si="176"/>
        <v>121</v>
      </c>
      <c r="F2882" s="42">
        <f t="shared" si="177"/>
        <v>242</v>
      </c>
      <c r="G2882" s="42">
        <f t="shared" si="179"/>
        <v>7.4126051999953404</v>
      </c>
    </row>
    <row r="2883" spans="2:7" ht="15.75" x14ac:dyDescent="0.25">
      <c r="B2883" s="42">
        <v>56.074528153000017</v>
      </c>
      <c r="C2883" s="42">
        <f t="shared" si="178"/>
        <v>3.0630600000009167E-2</v>
      </c>
      <c r="D2883" s="42">
        <v>312</v>
      </c>
      <c r="E2883" s="42">
        <f t="shared" si="176"/>
        <v>121</v>
      </c>
      <c r="F2883" s="42">
        <f t="shared" si="177"/>
        <v>242</v>
      </c>
      <c r="G2883" s="42">
        <f t="shared" si="179"/>
        <v>7.4126052000022185</v>
      </c>
    </row>
    <row r="2884" spans="2:7" ht="15.75" x14ac:dyDescent="0.25">
      <c r="B2884" s="42">
        <v>56.031209943000022</v>
      </c>
      <c r="C2884" s="42">
        <f t="shared" si="178"/>
        <v>4.3318209999995361E-2</v>
      </c>
      <c r="D2884" s="42">
        <v>311</v>
      </c>
      <c r="E2884" s="42">
        <f t="shared" si="176"/>
        <v>120</v>
      </c>
      <c r="F2884" s="42">
        <f t="shared" si="177"/>
        <v>241</v>
      </c>
      <c r="G2884" s="42">
        <f t="shared" si="179"/>
        <v>10.439688609998882</v>
      </c>
    </row>
    <row r="2885" spans="2:7" ht="15.75" x14ac:dyDescent="0.25">
      <c r="B2885" s="42">
        <v>56.000579343000012</v>
      </c>
      <c r="C2885" s="42">
        <f t="shared" si="178"/>
        <v>3.0630600000009167E-2</v>
      </c>
      <c r="D2885" s="42">
        <v>311</v>
      </c>
      <c r="E2885" s="42">
        <f t="shared" ref="E2885:E2948" si="180">D2885-191</f>
        <v>120</v>
      </c>
      <c r="F2885" s="42">
        <f t="shared" ref="F2885:F2948" si="181">E2885+E2884</f>
        <v>240</v>
      </c>
      <c r="G2885" s="42">
        <f t="shared" si="179"/>
        <v>7.3513440000022001</v>
      </c>
    </row>
    <row r="2886" spans="2:7" ht="15.75" x14ac:dyDescent="0.25">
      <c r="B2886" s="42">
        <v>55.969948743000018</v>
      </c>
      <c r="C2886" s="42">
        <f t="shared" ref="C2886:C2949" si="182">B2885-B2886</f>
        <v>3.0630599999994956E-2</v>
      </c>
      <c r="D2886" s="42">
        <v>311</v>
      </c>
      <c r="E2886" s="42">
        <f t="shared" si="180"/>
        <v>120</v>
      </c>
      <c r="F2886" s="42">
        <f t="shared" si="181"/>
        <v>240</v>
      </c>
      <c r="G2886" s="42">
        <f t="shared" si="179"/>
        <v>7.3513439999987895</v>
      </c>
    </row>
    <row r="2887" spans="2:7" ht="15.75" x14ac:dyDescent="0.25">
      <c r="B2887" s="42">
        <v>55.939318143000023</v>
      </c>
      <c r="C2887" s="42">
        <f t="shared" si="182"/>
        <v>3.0630599999994956E-2</v>
      </c>
      <c r="D2887" s="42">
        <v>311</v>
      </c>
      <c r="E2887" s="42">
        <f t="shared" si="180"/>
        <v>120</v>
      </c>
      <c r="F2887" s="42">
        <f t="shared" si="181"/>
        <v>240</v>
      </c>
      <c r="G2887" s="42">
        <f t="shared" ref="G2887:G2950" si="183">F2887*C2887</f>
        <v>7.3513439999987895</v>
      </c>
    </row>
    <row r="2888" spans="2:7" ht="15.75" x14ac:dyDescent="0.25">
      <c r="B2888" s="42">
        <v>55.895999933000013</v>
      </c>
      <c r="C2888" s="42">
        <f t="shared" si="182"/>
        <v>4.3318210000009572E-2</v>
      </c>
      <c r="D2888" s="42">
        <v>311</v>
      </c>
      <c r="E2888" s="42">
        <f t="shared" si="180"/>
        <v>120</v>
      </c>
      <c r="F2888" s="42">
        <f t="shared" si="181"/>
        <v>240</v>
      </c>
      <c r="G2888" s="42">
        <f t="shared" si="183"/>
        <v>10.396370400002297</v>
      </c>
    </row>
    <row r="2889" spans="2:7" ht="15.75" x14ac:dyDescent="0.25">
      <c r="B2889" s="42">
        <v>55.852681723000018</v>
      </c>
      <c r="C2889" s="42">
        <f t="shared" si="182"/>
        <v>4.3318209999995361E-2</v>
      </c>
      <c r="D2889" s="42">
        <v>311</v>
      </c>
      <c r="E2889" s="42">
        <f t="shared" si="180"/>
        <v>120</v>
      </c>
      <c r="F2889" s="42">
        <f t="shared" si="181"/>
        <v>240</v>
      </c>
      <c r="G2889" s="42">
        <f t="shared" si="183"/>
        <v>10.396370399998887</v>
      </c>
    </row>
    <row r="2890" spans="2:7" ht="15.75" x14ac:dyDescent="0.25">
      <c r="B2890" s="42">
        <v>55.809363513000022</v>
      </c>
      <c r="C2890" s="42">
        <f t="shared" si="182"/>
        <v>4.3318209999995361E-2</v>
      </c>
      <c r="D2890" s="42">
        <v>311</v>
      </c>
      <c r="E2890" s="42">
        <f t="shared" si="180"/>
        <v>120</v>
      </c>
      <c r="F2890" s="42">
        <f t="shared" si="181"/>
        <v>240</v>
      </c>
      <c r="G2890" s="42">
        <f t="shared" si="183"/>
        <v>10.396370399998887</v>
      </c>
    </row>
    <row r="2891" spans="2:7" ht="15.75" x14ac:dyDescent="0.25">
      <c r="B2891" s="42">
        <v>55.778732913000013</v>
      </c>
      <c r="C2891" s="42">
        <f t="shared" si="182"/>
        <v>3.0630600000009167E-2</v>
      </c>
      <c r="D2891" s="42">
        <v>311</v>
      </c>
      <c r="E2891" s="42">
        <f t="shared" si="180"/>
        <v>120</v>
      </c>
      <c r="F2891" s="42">
        <f t="shared" si="181"/>
        <v>240</v>
      </c>
      <c r="G2891" s="42">
        <f t="shared" si="183"/>
        <v>7.3513440000022001</v>
      </c>
    </row>
    <row r="2892" spans="2:7" ht="15.75" x14ac:dyDescent="0.25">
      <c r="B2892" s="42">
        <v>55.748102313000018</v>
      </c>
      <c r="C2892" s="42">
        <f t="shared" si="182"/>
        <v>3.0630599999994956E-2</v>
      </c>
      <c r="D2892" s="42">
        <v>310</v>
      </c>
      <c r="E2892" s="42">
        <f t="shared" si="180"/>
        <v>119</v>
      </c>
      <c r="F2892" s="42">
        <f t="shared" si="181"/>
        <v>239</v>
      </c>
      <c r="G2892" s="42">
        <f t="shared" si="183"/>
        <v>7.3207133999987946</v>
      </c>
    </row>
    <row r="2893" spans="2:7" ht="15.75" x14ac:dyDescent="0.25">
      <c r="B2893" s="42">
        <v>55.717471713000023</v>
      </c>
      <c r="C2893" s="42">
        <f t="shared" si="182"/>
        <v>3.0630599999994956E-2</v>
      </c>
      <c r="D2893" s="42">
        <v>310</v>
      </c>
      <c r="E2893" s="42">
        <f t="shared" si="180"/>
        <v>119</v>
      </c>
      <c r="F2893" s="42">
        <f t="shared" si="181"/>
        <v>238</v>
      </c>
      <c r="G2893" s="42">
        <f t="shared" si="183"/>
        <v>7.2900827999987996</v>
      </c>
    </row>
    <row r="2894" spans="2:7" ht="15.75" x14ac:dyDescent="0.25">
      <c r="B2894" s="42">
        <v>55.674153504000017</v>
      </c>
      <c r="C2894" s="42">
        <f t="shared" si="182"/>
        <v>4.3318209000005936E-2</v>
      </c>
      <c r="D2894" s="42">
        <v>310</v>
      </c>
      <c r="E2894" s="42">
        <f t="shared" si="180"/>
        <v>119</v>
      </c>
      <c r="F2894" s="42">
        <f t="shared" si="181"/>
        <v>238</v>
      </c>
      <c r="G2894" s="42">
        <f t="shared" si="183"/>
        <v>10.309733742001413</v>
      </c>
    </row>
    <row r="2895" spans="2:7" ht="15.75" x14ac:dyDescent="0.25">
      <c r="B2895" s="42">
        <v>55.630835294000022</v>
      </c>
      <c r="C2895" s="42">
        <f t="shared" si="182"/>
        <v>4.3318209999995361E-2</v>
      </c>
      <c r="D2895" s="42">
        <v>310</v>
      </c>
      <c r="E2895" s="42">
        <f t="shared" si="180"/>
        <v>119</v>
      </c>
      <c r="F2895" s="42">
        <f t="shared" si="181"/>
        <v>238</v>
      </c>
      <c r="G2895" s="42">
        <f t="shared" si="183"/>
        <v>10.309733979998896</v>
      </c>
    </row>
    <row r="2896" spans="2:7" ht="15.75" x14ac:dyDescent="0.25">
      <c r="B2896" s="42">
        <v>55.600204694000013</v>
      </c>
      <c r="C2896" s="42">
        <f t="shared" si="182"/>
        <v>3.0630600000009167E-2</v>
      </c>
      <c r="D2896" s="42">
        <v>310</v>
      </c>
      <c r="E2896" s="42">
        <f t="shared" si="180"/>
        <v>119</v>
      </c>
      <c r="F2896" s="42">
        <f t="shared" si="181"/>
        <v>238</v>
      </c>
      <c r="G2896" s="42">
        <f t="shared" si="183"/>
        <v>7.2900828000021818</v>
      </c>
    </row>
    <row r="2897" spans="2:7" ht="15.75" x14ac:dyDescent="0.25">
      <c r="B2897" s="42">
        <v>55.569574094000018</v>
      </c>
      <c r="C2897" s="42">
        <f t="shared" si="182"/>
        <v>3.0630599999994956E-2</v>
      </c>
      <c r="D2897" s="42">
        <v>310</v>
      </c>
      <c r="E2897" s="42">
        <f t="shared" si="180"/>
        <v>119</v>
      </c>
      <c r="F2897" s="42">
        <f t="shared" si="181"/>
        <v>238</v>
      </c>
      <c r="G2897" s="42">
        <f t="shared" si="183"/>
        <v>7.2900827999987996</v>
      </c>
    </row>
    <row r="2898" spans="2:7" ht="15.75" x14ac:dyDescent="0.25">
      <c r="B2898" s="42">
        <v>55.526255884000008</v>
      </c>
      <c r="C2898" s="42">
        <f t="shared" si="182"/>
        <v>4.3318210000009572E-2</v>
      </c>
      <c r="D2898" s="42">
        <v>310</v>
      </c>
      <c r="E2898" s="42">
        <f t="shared" si="180"/>
        <v>119</v>
      </c>
      <c r="F2898" s="42">
        <f t="shared" si="181"/>
        <v>238</v>
      </c>
      <c r="G2898" s="42">
        <f t="shared" si="183"/>
        <v>10.309733980002278</v>
      </c>
    </row>
    <row r="2899" spans="2:7" ht="15.75" x14ac:dyDescent="0.25">
      <c r="B2899" s="42">
        <v>55.495625284000027</v>
      </c>
      <c r="C2899" s="42">
        <f t="shared" si="182"/>
        <v>3.0630599999980745E-2</v>
      </c>
      <c r="D2899" s="42">
        <v>310</v>
      </c>
      <c r="E2899" s="42">
        <f t="shared" si="180"/>
        <v>119</v>
      </c>
      <c r="F2899" s="42">
        <f t="shared" si="181"/>
        <v>238</v>
      </c>
      <c r="G2899" s="42">
        <f t="shared" si="183"/>
        <v>7.2900827999954174</v>
      </c>
    </row>
    <row r="2900" spans="2:7" ht="15.75" x14ac:dyDescent="0.25">
      <c r="B2900" s="42">
        <v>55.452307074000018</v>
      </c>
      <c r="C2900" s="42">
        <f t="shared" si="182"/>
        <v>4.3318210000009572E-2</v>
      </c>
      <c r="D2900" s="42">
        <v>310</v>
      </c>
      <c r="E2900" s="42">
        <f t="shared" si="180"/>
        <v>119</v>
      </c>
      <c r="F2900" s="42">
        <f t="shared" si="181"/>
        <v>238</v>
      </c>
      <c r="G2900" s="42">
        <f t="shared" si="183"/>
        <v>10.309733980002278</v>
      </c>
    </row>
    <row r="2901" spans="2:7" ht="15.75" x14ac:dyDescent="0.25">
      <c r="B2901" s="42">
        <v>55.408988864000008</v>
      </c>
      <c r="C2901" s="42">
        <f t="shared" si="182"/>
        <v>4.3318210000009572E-2</v>
      </c>
      <c r="D2901" s="42">
        <v>310</v>
      </c>
      <c r="E2901" s="42">
        <f t="shared" si="180"/>
        <v>119</v>
      </c>
      <c r="F2901" s="42">
        <f t="shared" si="181"/>
        <v>238</v>
      </c>
      <c r="G2901" s="42">
        <f t="shared" si="183"/>
        <v>10.309733980002278</v>
      </c>
    </row>
    <row r="2902" spans="2:7" ht="15.75" x14ac:dyDescent="0.25">
      <c r="B2902" s="42">
        <v>55.365670654000013</v>
      </c>
      <c r="C2902" s="42">
        <f t="shared" si="182"/>
        <v>4.3318209999995361E-2</v>
      </c>
      <c r="D2902" s="42">
        <v>310</v>
      </c>
      <c r="E2902" s="42">
        <f t="shared" si="180"/>
        <v>119</v>
      </c>
      <c r="F2902" s="42">
        <f t="shared" si="181"/>
        <v>238</v>
      </c>
      <c r="G2902" s="42">
        <f t="shared" si="183"/>
        <v>10.309733979998896</v>
      </c>
    </row>
    <row r="2903" spans="2:7" ht="15.75" x14ac:dyDescent="0.25">
      <c r="B2903" s="42">
        <v>55.322352444000018</v>
      </c>
      <c r="C2903" s="42">
        <f t="shared" si="182"/>
        <v>4.3318209999995361E-2</v>
      </c>
      <c r="D2903" s="42">
        <v>310</v>
      </c>
      <c r="E2903" s="42">
        <f t="shared" si="180"/>
        <v>119</v>
      </c>
      <c r="F2903" s="42">
        <f t="shared" si="181"/>
        <v>238</v>
      </c>
      <c r="G2903" s="42">
        <f t="shared" si="183"/>
        <v>10.309733979998896</v>
      </c>
    </row>
    <row r="2904" spans="2:7" ht="15.75" x14ac:dyDescent="0.25">
      <c r="B2904" s="42">
        <v>55.279034234000022</v>
      </c>
      <c r="C2904" s="42">
        <f t="shared" si="182"/>
        <v>4.3318209999995361E-2</v>
      </c>
      <c r="D2904" s="42">
        <v>310</v>
      </c>
      <c r="E2904" s="42">
        <f t="shared" si="180"/>
        <v>119</v>
      </c>
      <c r="F2904" s="42">
        <f t="shared" si="181"/>
        <v>238</v>
      </c>
      <c r="G2904" s="42">
        <f t="shared" si="183"/>
        <v>10.309733979998896</v>
      </c>
    </row>
    <row r="2905" spans="2:7" ht="15.75" x14ac:dyDescent="0.25">
      <c r="B2905" s="42">
        <v>55.235716024000027</v>
      </c>
      <c r="C2905" s="42">
        <f t="shared" si="182"/>
        <v>4.3318209999995361E-2</v>
      </c>
      <c r="D2905" s="42">
        <v>310</v>
      </c>
      <c r="E2905" s="42">
        <f t="shared" si="180"/>
        <v>119</v>
      </c>
      <c r="F2905" s="42">
        <f t="shared" si="181"/>
        <v>238</v>
      </c>
      <c r="G2905" s="42">
        <f t="shared" si="183"/>
        <v>10.309733979998896</v>
      </c>
    </row>
    <row r="2906" spans="2:7" ht="15.75" x14ac:dyDescent="0.25">
      <c r="B2906" s="42">
        <v>55.205085424000018</v>
      </c>
      <c r="C2906" s="42">
        <f t="shared" si="182"/>
        <v>3.0630600000009167E-2</v>
      </c>
      <c r="D2906" s="42">
        <v>310</v>
      </c>
      <c r="E2906" s="42">
        <f t="shared" si="180"/>
        <v>119</v>
      </c>
      <c r="F2906" s="42">
        <f t="shared" si="181"/>
        <v>238</v>
      </c>
      <c r="G2906" s="42">
        <f t="shared" si="183"/>
        <v>7.2900828000021818</v>
      </c>
    </row>
    <row r="2907" spans="2:7" ht="15.75" x14ac:dyDescent="0.25">
      <c r="B2907" s="42">
        <v>55.174454824000009</v>
      </c>
      <c r="C2907" s="42">
        <f t="shared" si="182"/>
        <v>3.0630600000009167E-2</v>
      </c>
      <c r="D2907" s="42">
        <v>310</v>
      </c>
      <c r="E2907" s="42">
        <f t="shared" si="180"/>
        <v>119</v>
      </c>
      <c r="F2907" s="42">
        <f t="shared" si="181"/>
        <v>238</v>
      </c>
      <c r="G2907" s="42">
        <f t="shared" si="183"/>
        <v>7.2900828000021818</v>
      </c>
    </row>
    <row r="2908" spans="2:7" ht="15.75" x14ac:dyDescent="0.25">
      <c r="B2908" s="42">
        <v>55.143824224000028</v>
      </c>
      <c r="C2908" s="42">
        <f t="shared" si="182"/>
        <v>3.0630599999980745E-2</v>
      </c>
      <c r="D2908" s="42">
        <v>310</v>
      </c>
      <c r="E2908" s="42">
        <f t="shared" si="180"/>
        <v>119</v>
      </c>
      <c r="F2908" s="42">
        <f t="shared" si="181"/>
        <v>238</v>
      </c>
      <c r="G2908" s="42">
        <f t="shared" si="183"/>
        <v>7.2900827999954174</v>
      </c>
    </row>
    <row r="2909" spans="2:7" ht="15.75" x14ac:dyDescent="0.25">
      <c r="B2909" s="42">
        <v>55.113193624000019</v>
      </c>
      <c r="C2909" s="42">
        <f t="shared" si="182"/>
        <v>3.0630600000009167E-2</v>
      </c>
      <c r="D2909" s="42">
        <v>310</v>
      </c>
      <c r="E2909" s="42">
        <f t="shared" si="180"/>
        <v>119</v>
      </c>
      <c r="F2909" s="42">
        <f t="shared" si="181"/>
        <v>238</v>
      </c>
      <c r="G2909" s="42">
        <f t="shared" si="183"/>
        <v>7.2900828000021818</v>
      </c>
    </row>
    <row r="2910" spans="2:7" ht="15.75" x14ac:dyDescent="0.25">
      <c r="B2910" s="42">
        <v>55.069875414000023</v>
      </c>
      <c r="C2910" s="42">
        <f t="shared" si="182"/>
        <v>4.3318209999995361E-2</v>
      </c>
      <c r="D2910" s="42">
        <v>310</v>
      </c>
      <c r="E2910" s="42">
        <f t="shared" si="180"/>
        <v>119</v>
      </c>
      <c r="F2910" s="42">
        <f t="shared" si="181"/>
        <v>238</v>
      </c>
      <c r="G2910" s="42">
        <f t="shared" si="183"/>
        <v>10.309733979998896</v>
      </c>
    </row>
    <row r="2911" spans="2:7" ht="15.75" x14ac:dyDescent="0.25">
      <c r="B2911" s="42">
        <v>55.026557204000028</v>
      </c>
      <c r="C2911" s="42">
        <f t="shared" si="182"/>
        <v>4.3318209999995361E-2</v>
      </c>
      <c r="D2911" s="42">
        <v>310</v>
      </c>
      <c r="E2911" s="42">
        <f t="shared" si="180"/>
        <v>119</v>
      </c>
      <c r="F2911" s="42">
        <f t="shared" si="181"/>
        <v>238</v>
      </c>
      <c r="G2911" s="42">
        <f t="shared" si="183"/>
        <v>10.309733979998896</v>
      </c>
    </row>
    <row r="2912" spans="2:7" ht="15.75" x14ac:dyDescent="0.25">
      <c r="B2912" s="42">
        <v>54.983238994000018</v>
      </c>
      <c r="C2912" s="42">
        <f t="shared" si="182"/>
        <v>4.3318210000009572E-2</v>
      </c>
      <c r="D2912" s="42">
        <v>310</v>
      </c>
      <c r="E2912" s="42">
        <f t="shared" si="180"/>
        <v>119</v>
      </c>
      <c r="F2912" s="42">
        <f t="shared" si="181"/>
        <v>238</v>
      </c>
      <c r="G2912" s="42">
        <f t="shared" si="183"/>
        <v>10.309733980002278</v>
      </c>
    </row>
    <row r="2913" spans="2:7" ht="15.75" x14ac:dyDescent="0.25">
      <c r="B2913" s="42">
        <v>54.939920784000009</v>
      </c>
      <c r="C2913" s="42">
        <f t="shared" si="182"/>
        <v>4.3318210000009572E-2</v>
      </c>
      <c r="D2913" s="42">
        <v>310</v>
      </c>
      <c r="E2913" s="42">
        <f t="shared" si="180"/>
        <v>119</v>
      </c>
      <c r="F2913" s="42">
        <f t="shared" si="181"/>
        <v>238</v>
      </c>
      <c r="G2913" s="42">
        <f t="shared" si="183"/>
        <v>10.309733980002278</v>
      </c>
    </row>
    <row r="2914" spans="2:7" ht="15.75" x14ac:dyDescent="0.25">
      <c r="B2914" s="42">
        <v>54.896602574000013</v>
      </c>
      <c r="C2914" s="42">
        <f t="shared" si="182"/>
        <v>4.3318209999995361E-2</v>
      </c>
      <c r="D2914" s="42">
        <v>309</v>
      </c>
      <c r="E2914" s="42">
        <f t="shared" si="180"/>
        <v>118</v>
      </c>
      <c r="F2914" s="42">
        <f t="shared" si="181"/>
        <v>237</v>
      </c>
      <c r="G2914" s="42">
        <f t="shared" si="183"/>
        <v>10.2664157699989</v>
      </c>
    </row>
    <row r="2915" spans="2:7" ht="15.75" x14ac:dyDescent="0.25">
      <c r="B2915" s="42">
        <v>54.853284364000018</v>
      </c>
      <c r="C2915" s="42">
        <f t="shared" si="182"/>
        <v>4.3318209999995361E-2</v>
      </c>
      <c r="D2915" s="42">
        <v>309</v>
      </c>
      <c r="E2915" s="42">
        <f t="shared" si="180"/>
        <v>118</v>
      </c>
      <c r="F2915" s="42">
        <f t="shared" si="181"/>
        <v>236</v>
      </c>
      <c r="G2915" s="42">
        <f t="shared" si="183"/>
        <v>10.223097559998905</v>
      </c>
    </row>
    <row r="2916" spans="2:7" ht="15.75" x14ac:dyDescent="0.25">
      <c r="B2916" s="42">
        <v>54.822653764000009</v>
      </c>
      <c r="C2916" s="42">
        <f t="shared" si="182"/>
        <v>3.0630600000009167E-2</v>
      </c>
      <c r="D2916" s="42">
        <v>309</v>
      </c>
      <c r="E2916" s="42">
        <f t="shared" si="180"/>
        <v>118</v>
      </c>
      <c r="F2916" s="42">
        <f t="shared" si="181"/>
        <v>236</v>
      </c>
      <c r="G2916" s="42">
        <f t="shared" si="183"/>
        <v>7.2288216000021634</v>
      </c>
    </row>
    <row r="2917" spans="2:7" ht="15.75" x14ac:dyDescent="0.25">
      <c r="B2917" s="42">
        <v>54.792023164000014</v>
      </c>
      <c r="C2917" s="42">
        <f t="shared" si="182"/>
        <v>3.0630599999994956E-2</v>
      </c>
      <c r="D2917" s="42">
        <v>309</v>
      </c>
      <c r="E2917" s="42">
        <f t="shared" si="180"/>
        <v>118</v>
      </c>
      <c r="F2917" s="42">
        <f t="shared" si="181"/>
        <v>236</v>
      </c>
      <c r="G2917" s="42">
        <f t="shared" si="183"/>
        <v>7.2288215999988097</v>
      </c>
    </row>
    <row r="2918" spans="2:7" ht="15.75" x14ac:dyDescent="0.25">
      <c r="B2918" s="42">
        <v>54.761392564000019</v>
      </c>
      <c r="C2918" s="42">
        <f t="shared" si="182"/>
        <v>3.0630599999994956E-2</v>
      </c>
      <c r="D2918" s="42">
        <v>309</v>
      </c>
      <c r="E2918" s="42">
        <f t="shared" si="180"/>
        <v>118</v>
      </c>
      <c r="F2918" s="42">
        <f t="shared" si="181"/>
        <v>236</v>
      </c>
      <c r="G2918" s="42">
        <f t="shared" si="183"/>
        <v>7.2288215999988097</v>
      </c>
    </row>
    <row r="2919" spans="2:7" ht="15.75" x14ac:dyDescent="0.25">
      <c r="B2919" s="42">
        <v>54.718074354000024</v>
      </c>
      <c r="C2919" s="42">
        <f t="shared" si="182"/>
        <v>4.3318209999995361E-2</v>
      </c>
      <c r="D2919" s="42">
        <v>309</v>
      </c>
      <c r="E2919" s="42">
        <f t="shared" si="180"/>
        <v>118</v>
      </c>
      <c r="F2919" s="42">
        <f t="shared" si="181"/>
        <v>236</v>
      </c>
      <c r="G2919" s="42">
        <f t="shared" si="183"/>
        <v>10.223097559998905</v>
      </c>
    </row>
    <row r="2920" spans="2:7" ht="15.75" x14ac:dyDescent="0.25">
      <c r="B2920" s="42">
        <v>54.674756144000014</v>
      </c>
      <c r="C2920" s="42">
        <f t="shared" si="182"/>
        <v>4.3318210000009572E-2</v>
      </c>
      <c r="D2920" s="42">
        <v>309</v>
      </c>
      <c r="E2920" s="42">
        <f t="shared" si="180"/>
        <v>118</v>
      </c>
      <c r="F2920" s="42">
        <f t="shared" si="181"/>
        <v>236</v>
      </c>
      <c r="G2920" s="42">
        <f t="shared" si="183"/>
        <v>10.223097560002259</v>
      </c>
    </row>
    <row r="2921" spans="2:7" ht="15.75" x14ac:dyDescent="0.25">
      <c r="B2921" s="42">
        <v>54.631437934000019</v>
      </c>
      <c r="C2921" s="42">
        <f t="shared" si="182"/>
        <v>4.3318209999995361E-2</v>
      </c>
      <c r="D2921" s="42">
        <v>309</v>
      </c>
      <c r="E2921" s="42">
        <f t="shared" si="180"/>
        <v>118</v>
      </c>
      <c r="F2921" s="42">
        <f t="shared" si="181"/>
        <v>236</v>
      </c>
      <c r="G2921" s="42">
        <f t="shared" si="183"/>
        <v>10.223097559998905</v>
      </c>
    </row>
    <row r="2922" spans="2:7" ht="15.75" x14ac:dyDescent="0.25">
      <c r="B2922" s="42">
        <v>54.588119725000027</v>
      </c>
      <c r="C2922" s="42">
        <f t="shared" si="182"/>
        <v>4.3318208999991725E-2</v>
      </c>
      <c r="D2922" s="42">
        <v>309</v>
      </c>
      <c r="E2922" s="42">
        <f t="shared" si="180"/>
        <v>118</v>
      </c>
      <c r="F2922" s="42">
        <f t="shared" si="181"/>
        <v>236</v>
      </c>
      <c r="G2922" s="42">
        <f t="shared" si="183"/>
        <v>10.223097323998047</v>
      </c>
    </row>
    <row r="2923" spans="2:7" ht="15.75" x14ac:dyDescent="0.25">
      <c r="B2923" s="42">
        <v>54.544801515000017</v>
      </c>
      <c r="C2923" s="42">
        <f t="shared" si="182"/>
        <v>4.3318210000009572E-2</v>
      </c>
      <c r="D2923" s="42">
        <v>309</v>
      </c>
      <c r="E2923" s="42">
        <f t="shared" si="180"/>
        <v>118</v>
      </c>
      <c r="F2923" s="42">
        <f t="shared" si="181"/>
        <v>236</v>
      </c>
      <c r="G2923" s="42">
        <f t="shared" si="183"/>
        <v>10.223097560002259</v>
      </c>
    </row>
    <row r="2924" spans="2:7" ht="15.75" x14ac:dyDescent="0.25">
      <c r="B2924" s="42">
        <v>54.501483305000008</v>
      </c>
      <c r="C2924" s="42">
        <f t="shared" si="182"/>
        <v>4.3318210000009572E-2</v>
      </c>
      <c r="D2924" s="42">
        <v>308</v>
      </c>
      <c r="E2924" s="42">
        <f t="shared" si="180"/>
        <v>117</v>
      </c>
      <c r="F2924" s="42">
        <f t="shared" si="181"/>
        <v>235</v>
      </c>
      <c r="G2924" s="42">
        <f t="shared" si="183"/>
        <v>10.179779350002249</v>
      </c>
    </row>
    <row r="2925" spans="2:7" ht="15.75" x14ac:dyDescent="0.25">
      <c r="B2925" s="42">
        <v>54.470852705000013</v>
      </c>
      <c r="C2925" s="42">
        <f t="shared" si="182"/>
        <v>3.0630599999994956E-2</v>
      </c>
      <c r="D2925" s="42">
        <v>308</v>
      </c>
      <c r="E2925" s="42">
        <f t="shared" si="180"/>
        <v>117</v>
      </c>
      <c r="F2925" s="42">
        <f t="shared" si="181"/>
        <v>234</v>
      </c>
      <c r="G2925" s="42">
        <f t="shared" si="183"/>
        <v>7.1675603999988198</v>
      </c>
    </row>
    <row r="2926" spans="2:7" ht="15.75" x14ac:dyDescent="0.25">
      <c r="B2926" s="42">
        <v>54.440222105000018</v>
      </c>
      <c r="C2926" s="42">
        <f t="shared" si="182"/>
        <v>3.0630599999994956E-2</v>
      </c>
      <c r="D2926" s="42">
        <v>308</v>
      </c>
      <c r="E2926" s="42">
        <f t="shared" si="180"/>
        <v>117</v>
      </c>
      <c r="F2926" s="42">
        <f t="shared" si="181"/>
        <v>234</v>
      </c>
      <c r="G2926" s="42">
        <f t="shared" si="183"/>
        <v>7.1675603999988198</v>
      </c>
    </row>
    <row r="2927" spans="2:7" ht="15.75" x14ac:dyDescent="0.25">
      <c r="B2927" s="42">
        <v>54.409591505000023</v>
      </c>
      <c r="C2927" s="42">
        <f t="shared" si="182"/>
        <v>3.0630599999994956E-2</v>
      </c>
      <c r="D2927" s="42">
        <v>308</v>
      </c>
      <c r="E2927" s="42">
        <f t="shared" si="180"/>
        <v>117</v>
      </c>
      <c r="F2927" s="42">
        <f t="shared" si="181"/>
        <v>234</v>
      </c>
      <c r="G2927" s="42">
        <f t="shared" si="183"/>
        <v>7.1675603999988198</v>
      </c>
    </row>
    <row r="2928" spans="2:7" ht="15.75" x14ac:dyDescent="0.25">
      <c r="B2928" s="42">
        <v>54.378960905000014</v>
      </c>
      <c r="C2928" s="42">
        <f t="shared" si="182"/>
        <v>3.0630600000009167E-2</v>
      </c>
      <c r="D2928" s="42">
        <v>308</v>
      </c>
      <c r="E2928" s="42">
        <f t="shared" si="180"/>
        <v>117</v>
      </c>
      <c r="F2928" s="42">
        <f t="shared" si="181"/>
        <v>234</v>
      </c>
      <c r="G2928" s="42">
        <f t="shared" si="183"/>
        <v>7.1675604000021451</v>
      </c>
    </row>
    <row r="2929" spans="2:7" ht="15.75" x14ac:dyDescent="0.25">
      <c r="B2929" s="42">
        <v>54.348330305000019</v>
      </c>
      <c r="C2929" s="42">
        <f t="shared" si="182"/>
        <v>3.0630599999994956E-2</v>
      </c>
      <c r="D2929" s="42">
        <v>308</v>
      </c>
      <c r="E2929" s="42">
        <f t="shared" si="180"/>
        <v>117</v>
      </c>
      <c r="F2929" s="42">
        <f t="shared" si="181"/>
        <v>234</v>
      </c>
      <c r="G2929" s="42">
        <f t="shared" si="183"/>
        <v>7.1675603999988198</v>
      </c>
    </row>
    <row r="2930" spans="2:7" ht="15.75" x14ac:dyDescent="0.25">
      <c r="B2930" s="42">
        <v>54.317699705000024</v>
      </c>
      <c r="C2930" s="42">
        <f t="shared" si="182"/>
        <v>3.0630599999994956E-2</v>
      </c>
      <c r="D2930" s="42">
        <v>308</v>
      </c>
      <c r="E2930" s="42">
        <f t="shared" si="180"/>
        <v>117</v>
      </c>
      <c r="F2930" s="42">
        <f t="shared" si="181"/>
        <v>234</v>
      </c>
      <c r="G2930" s="42">
        <f t="shared" si="183"/>
        <v>7.1675603999988198</v>
      </c>
    </row>
    <row r="2931" spans="2:7" ht="15.75" x14ac:dyDescent="0.25">
      <c r="B2931" s="42">
        <v>54.274381495000014</v>
      </c>
      <c r="C2931" s="42">
        <f t="shared" si="182"/>
        <v>4.3318210000009572E-2</v>
      </c>
      <c r="D2931" s="42">
        <v>308</v>
      </c>
      <c r="E2931" s="42">
        <f t="shared" si="180"/>
        <v>117</v>
      </c>
      <c r="F2931" s="42">
        <f t="shared" si="181"/>
        <v>234</v>
      </c>
      <c r="G2931" s="42">
        <f t="shared" si="183"/>
        <v>10.13646114000224</v>
      </c>
    </row>
    <row r="2932" spans="2:7" ht="15.75" x14ac:dyDescent="0.25">
      <c r="B2932" s="42">
        <v>54.231063285000019</v>
      </c>
      <c r="C2932" s="42">
        <f t="shared" si="182"/>
        <v>4.3318209999995361E-2</v>
      </c>
      <c r="D2932" s="42">
        <v>308</v>
      </c>
      <c r="E2932" s="42">
        <f t="shared" si="180"/>
        <v>117</v>
      </c>
      <c r="F2932" s="42">
        <f t="shared" si="181"/>
        <v>234</v>
      </c>
      <c r="G2932" s="42">
        <f t="shared" si="183"/>
        <v>10.136461139998914</v>
      </c>
    </row>
    <row r="2933" spans="2:7" ht="15.75" x14ac:dyDescent="0.25">
      <c r="B2933" s="42">
        <v>54.200432685000024</v>
      </c>
      <c r="C2933" s="42">
        <f t="shared" si="182"/>
        <v>3.0630599999994956E-2</v>
      </c>
      <c r="D2933" s="42">
        <v>308</v>
      </c>
      <c r="E2933" s="42">
        <f t="shared" si="180"/>
        <v>117</v>
      </c>
      <c r="F2933" s="42">
        <f t="shared" si="181"/>
        <v>234</v>
      </c>
      <c r="G2933" s="42">
        <f t="shared" si="183"/>
        <v>7.1675603999988198</v>
      </c>
    </row>
    <row r="2934" spans="2:7" ht="15.75" x14ac:dyDescent="0.25">
      <c r="B2934" s="42">
        <v>54.157114475000029</v>
      </c>
      <c r="C2934" s="42">
        <f t="shared" si="182"/>
        <v>4.3318209999995361E-2</v>
      </c>
      <c r="D2934" s="42">
        <v>308</v>
      </c>
      <c r="E2934" s="42">
        <f t="shared" si="180"/>
        <v>117</v>
      </c>
      <c r="F2934" s="42">
        <f t="shared" si="181"/>
        <v>234</v>
      </c>
      <c r="G2934" s="42">
        <f t="shared" si="183"/>
        <v>10.136461139998914</v>
      </c>
    </row>
    <row r="2935" spans="2:7" ht="15.75" x14ac:dyDescent="0.25">
      <c r="B2935" s="42">
        <v>54.126483875000019</v>
      </c>
      <c r="C2935" s="42">
        <f t="shared" si="182"/>
        <v>3.0630600000009167E-2</v>
      </c>
      <c r="D2935" s="42">
        <v>308</v>
      </c>
      <c r="E2935" s="42">
        <f t="shared" si="180"/>
        <v>117</v>
      </c>
      <c r="F2935" s="42">
        <f t="shared" si="181"/>
        <v>234</v>
      </c>
      <c r="G2935" s="42">
        <f t="shared" si="183"/>
        <v>7.1675604000021451</v>
      </c>
    </row>
    <row r="2936" spans="2:7" ht="15.75" x14ac:dyDescent="0.25">
      <c r="B2936" s="42">
        <v>54.083165665000024</v>
      </c>
      <c r="C2936" s="42">
        <f t="shared" si="182"/>
        <v>4.3318209999995361E-2</v>
      </c>
      <c r="D2936" s="42">
        <v>308</v>
      </c>
      <c r="E2936" s="42">
        <f t="shared" si="180"/>
        <v>117</v>
      </c>
      <c r="F2936" s="42">
        <f t="shared" si="181"/>
        <v>234</v>
      </c>
      <c r="G2936" s="42">
        <f t="shared" si="183"/>
        <v>10.136461139998914</v>
      </c>
    </row>
    <row r="2937" spans="2:7" ht="15.75" x14ac:dyDescent="0.25">
      <c r="B2937" s="42">
        <v>54.052535065000015</v>
      </c>
      <c r="C2937" s="42">
        <f t="shared" si="182"/>
        <v>3.0630600000009167E-2</v>
      </c>
      <c r="D2937" s="42">
        <v>308</v>
      </c>
      <c r="E2937" s="42">
        <f t="shared" si="180"/>
        <v>117</v>
      </c>
      <c r="F2937" s="42">
        <f t="shared" si="181"/>
        <v>234</v>
      </c>
      <c r="G2937" s="42">
        <f t="shared" si="183"/>
        <v>7.1675604000021451</v>
      </c>
    </row>
    <row r="2938" spans="2:7" ht="15.75" x14ac:dyDescent="0.25">
      <c r="B2938" s="42">
        <v>54.021904465000006</v>
      </c>
      <c r="C2938" s="42">
        <f t="shared" si="182"/>
        <v>3.0630600000009167E-2</v>
      </c>
      <c r="D2938" s="42">
        <v>308</v>
      </c>
      <c r="E2938" s="42">
        <f t="shared" si="180"/>
        <v>117</v>
      </c>
      <c r="F2938" s="42">
        <f t="shared" si="181"/>
        <v>234</v>
      </c>
      <c r="G2938" s="42">
        <f t="shared" si="183"/>
        <v>7.1675604000021451</v>
      </c>
    </row>
    <row r="2939" spans="2:7" ht="15.75" x14ac:dyDescent="0.25">
      <c r="B2939" s="42">
        <v>53.991273865000025</v>
      </c>
      <c r="C2939" s="42">
        <f t="shared" si="182"/>
        <v>3.0630599999980745E-2</v>
      </c>
      <c r="D2939" s="42">
        <v>308</v>
      </c>
      <c r="E2939" s="42">
        <f t="shared" si="180"/>
        <v>117</v>
      </c>
      <c r="F2939" s="42">
        <f t="shared" si="181"/>
        <v>234</v>
      </c>
      <c r="G2939" s="42">
        <f t="shared" si="183"/>
        <v>7.1675603999954944</v>
      </c>
    </row>
    <row r="2940" spans="2:7" ht="15.75" x14ac:dyDescent="0.25">
      <c r="B2940" s="42">
        <v>53.947955655000015</v>
      </c>
      <c r="C2940" s="42">
        <f t="shared" si="182"/>
        <v>4.3318210000009572E-2</v>
      </c>
      <c r="D2940" s="42">
        <v>308</v>
      </c>
      <c r="E2940" s="42">
        <f t="shared" si="180"/>
        <v>117</v>
      </c>
      <c r="F2940" s="42">
        <f t="shared" si="181"/>
        <v>234</v>
      </c>
      <c r="G2940" s="42">
        <f t="shared" si="183"/>
        <v>10.13646114000224</v>
      </c>
    </row>
    <row r="2941" spans="2:7" ht="15.75" x14ac:dyDescent="0.25">
      <c r="B2941" s="42">
        <v>53.91732505500002</v>
      </c>
      <c r="C2941" s="42">
        <f t="shared" si="182"/>
        <v>3.0630599999994956E-2</v>
      </c>
      <c r="D2941" s="42">
        <v>308</v>
      </c>
      <c r="E2941" s="42">
        <f t="shared" si="180"/>
        <v>117</v>
      </c>
      <c r="F2941" s="42">
        <f t="shared" si="181"/>
        <v>234</v>
      </c>
      <c r="G2941" s="42">
        <f t="shared" si="183"/>
        <v>7.1675603999988198</v>
      </c>
    </row>
    <row r="2942" spans="2:7" ht="15.75" x14ac:dyDescent="0.25">
      <c r="B2942" s="42">
        <v>53.886694455000011</v>
      </c>
      <c r="C2942" s="42">
        <f t="shared" si="182"/>
        <v>3.0630600000009167E-2</v>
      </c>
      <c r="D2942" s="42">
        <v>308</v>
      </c>
      <c r="E2942" s="42">
        <f t="shared" si="180"/>
        <v>117</v>
      </c>
      <c r="F2942" s="42">
        <f t="shared" si="181"/>
        <v>234</v>
      </c>
      <c r="G2942" s="42">
        <f t="shared" si="183"/>
        <v>7.1675604000021451</v>
      </c>
    </row>
    <row r="2943" spans="2:7" ht="15.75" x14ac:dyDescent="0.25">
      <c r="B2943" s="42">
        <v>53.856063855000016</v>
      </c>
      <c r="C2943" s="42">
        <f t="shared" si="182"/>
        <v>3.0630599999994956E-2</v>
      </c>
      <c r="D2943" s="42">
        <v>308</v>
      </c>
      <c r="E2943" s="42">
        <f t="shared" si="180"/>
        <v>117</v>
      </c>
      <c r="F2943" s="42">
        <f t="shared" si="181"/>
        <v>234</v>
      </c>
      <c r="G2943" s="42">
        <f t="shared" si="183"/>
        <v>7.1675603999988198</v>
      </c>
    </row>
    <row r="2944" spans="2:7" ht="15.75" x14ac:dyDescent="0.25">
      <c r="B2944" s="42">
        <v>53.825433255000021</v>
      </c>
      <c r="C2944" s="42">
        <f t="shared" si="182"/>
        <v>3.0630599999994956E-2</v>
      </c>
      <c r="D2944" s="42">
        <v>308</v>
      </c>
      <c r="E2944" s="42">
        <f t="shared" si="180"/>
        <v>117</v>
      </c>
      <c r="F2944" s="42">
        <f t="shared" si="181"/>
        <v>234</v>
      </c>
      <c r="G2944" s="42">
        <f t="shared" si="183"/>
        <v>7.1675603999988198</v>
      </c>
    </row>
    <row r="2945" spans="2:7" ht="15.75" x14ac:dyDescent="0.25">
      <c r="B2945" s="42">
        <v>53.794802655000012</v>
      </c>
      <c r="C2945" s="42">
        <f t="shared" si="182"/>
        <v>3.0630600000009167E-2</v>
      </c>
      <c r="D2945" s="42">
        <v>308</v>
      </c>
      <c r="E2945" s="42">
        <f t="shared" si="180"/>
        <v>117</v>
      </c>
      <c r="F2945" s="42">
        <f t="shared" si="181"/>
        <v>234</v>
      </c>
      <c r="G2945" s="42">
        <f t="shared" si="183"/>
        <v>7.1675604000021451</v>
      </c>
    </row>
    <row r="2946" spans="2:7" ht="15.75" x14ac:dyDescent="0.25">
      <c r="B2946" s="42">
        <v>53.764172055000017</v>
      </c>
      <c r="C2946" s="42">
        <f t="shared" si="182"/>
        <v>3.0630599999994956E-2</v>
      </c>
      <c r="D2946" s="42">
        <v>308</v>
      </c>
      <c r="E2946" s="42">
        <f t="shared" si="180"/>
        <v>117</v>
      </c>
      <c r="F2946" s="42">
        <f t="shared" si="181"/>
        <v>234</v>
      </c>
      <c r="G2946" s="42">
        <f t="shared" si="183"/>
        <v>7.1675603999988198</v>
      </c>
    </row>
    <row r="2947" spans="2:7" ht="15.75" x14ac:dyDescent="0.25">
      <c r="B2947" s="42">
        <v>53.733541455000008</v>
      </c>
      <c r="C2947" s="42">
        <f t="shared" si="182"/>
        <v>3.0630600000009167E-2</v>
      </c>
      <c r="D2947" s="42">
        <v>308</v>
      </c>
      <c r="E2947" s="42">
        <f t="shared" si="180"/>
        <v>117</v>
      </c>
      <c r="F2947" s="42">
        <f t="shared" si="181"/>
        <v>234</v>
      </c>
      <c r="G2947" s="42">
        <f t="shared" si="183"/>
        <v>7.1675604000021451</v>
      </c>
    </row>
    <row r="2948" spans="2:7" ht="15.75" x14ac:dyDescent="0.25">
      <c r="B2948" s="42">
        <v>53.702910855000027</v>
      </c>
      <c r="C2948" s="42">
        <f t="shared" si="182"/>
        <v>3.0630599999980745E-2</v>
      </c>
      <c r="D2948" s="42">
        <v>308</v>
      </c>
      <c r="E2948" s="42">
        <f t="shared" si="180"/>
        <v>117</v>
      </c>
      <c r="F2948" s="42">
        <f t="shared" si="181"/>
        <v>234</v>
      </c>
      <c r="G2948" s="42">
        <f t="shared" si="183"/>
        <v>7.1675603999954944</v>
      </c>
    </row>
    <row r="2949" spans="2:7" ht="15.75" x14ac:dyDescent="0.25">
      <c r="B2949" s="42">
        <v>53.672280255000018</v>
      </c>
      <c r="C2949" s="42">
        <f t="shared" si="182"/>
        <v>3.0630600000009167E-2</v>
      </c>
      <c r="D2949" s="42">
        <v>308</v>
      </c>
      <c r="E2949" s="42">
        <f t="shared" ref="E2949:E3012" si="184">D2949-191</f>
        <v>117</v>
      </c>
      <c r="F2949" s="42">
        <f t="shared" ref="F2949:F3012" si="185">E2949+E2948</f>
        <v>234</v>
      </c>
      <c r="G2949" s="42">
        <f t="shared" si="183"/>
        <v>7.1675604000021451</v>
      </c>
    </row>
    <row r="2950" spans="2:7" ht="15.75" x14ac:dyDescent="0.25">
      <c r="B2950" s="42">
        <v>53.628962045000023</v>
      </c>
      <c r="C2950" s="42">
        <f t="shared" ref="C2950:C3013" si="186">B2949-B2950</f>
        <v>4.3318209999995361E-2</v>
      </c>
      <c r="D2950" s="42">
        <v>308</v>
      </c>
      <c r="E2950" s="42">
        <f t="shared" si="184"/>
        <v>117</v>
      </c>
      <c r="F2950" s="42">
        <f t="shared" si="185"/>
        <v>234</v>
      </c>
      <c r="G2950" s="42">
        <f t="shared" si="183"/>
        <v>10.136461139998914</v>
      </c>
    </row>
    <row r="2951" spans="2:7" ht="15.75" x14ac:dyDescent="0.25">
      <c r="B2951" s="42">
        <v>53.598331445000014</v>
      </c>
      <c r="C2951" s="42">
        <f t="shared" si="186"/>
        <v>3.0630600000009167E-2</v>
      </c>
      <c r="D2951" s="42">
        <v>308</v>
      </c>
      <c r="E2951" s="42">
        <f t="shared" si="184"/>
        <v>117</v>
      </c>
      <c r="F2951" s="42">
        <f t="shared" si="185"/>
        <v>234</v>
      </c>
      <c r="G2951" s="42">
        <f t="shared" ref="G2951:G3014" si="187">F2951*C2951</f>
        <v>7.1675604000021451</v>
      </c>
    </row>
    <row r="2952" spans="2:7" ht="15.75" x14ac:dyDescent="0.25">
      <c r="B2952" s="42">
        <v>53.555013235000018</v>
      </c>
      <c r="C2952" s="42">
        <f t="shared" si="186"/>
        <v>4.3318209999995361E-2</v>
      </c>
      <c r="D2952" s="42">
        <v>308</v>
      </c>
      <c r="E2952" s="42">
        <f t="shared" si="184"/>
        <v>117</v>
      </c>
      <c r="F2952" s="42">
        <f t="shared" si="185"/>
        <v>234</v>
      </c>
      <c r="G2952" s="42">
        <f t="shared" si="187"/>
        <v>10.136461139998914</v>
      </c>
    </row>
    <row r="2953" spans="2:7" ht="15.75" x14ac:dyDescent="0.25">
      <c r="B2953" s="42">
        <v>53.511695025000023</v>
      </c>
      <c r="C2953" s="42">
        <f t="shared" si="186"/>
        <v>4.3318209999995361E-2</v>
      </c>
      <c r="D2953" s="42">
        <v>308</v>
      </c>
      <c r="E2953" s="42">
        <f t="shared" si="184"/>
        <v>117</v>
      </c>
      <c r="F2953" s="42">
        <f t="shared" si="185"/>
        <v>234</v>
      </c>
      <c r="G2953" s="42">
        <f t="shared" si="187"/>
        <v>10.136461139998914</v>
      </c>
    </row>
    <row r="2954" spans="2:7" ht="15.75" x14ac:dyDescent="0.25">
      <c r="B2954" s="42">
        <v>53.468376815000028</v>
      </c>
      <c r="C2954" s="42">
        <f t="shared" si="186"/>
        <v>4.3318209999995361E-2</v>
      </c>
      <c r="D2954" s="42">
        <v>306</v>
      </c>
      <c r="E2954" s="42">
        <f t="shared" si="184"/>
        <v>115</v>
      </c>
      <c r="F2954" s="42">
        <f t="shared" si="185"/>
        <v>232</v>
      </c>
      <c r="G2954" s="42">
        <f t="shared" si="187"/>
        <v>10.049824719998924</v>
      </c>
    </row>
    <row r="2955" spans="2:7" ht="15.75" x14ac:dyDescent="0.25">
      <c r="B2955" s="42">
        <v>53.437746215000018</v>
      </c>
      <c r="C2955" s="42">
        <f t="shared" si="186"/>
        <v>3.0630600000009167E-2</v>
      </c>
      <c r="D2955" s="42">
        <v>305</v>
      </c>
      <c r="E2955" s="42">
        <f t="shared" si="184"/>
        <v>114</v>
      </c>
      <c r="F2955" s="42">
        <f t="shared" si="185"/>
        <v>229</v>
      </c>
      <c r="G2955" s="42">
        <f t="shared" si="187"/>
        <v>7.0144074000020993</v>
      </c>
    </row>
    <row r="2956" spans="2:7" ht="15.75" x14ac:dyDescent="0.25">
      <c r="B2956" s="42">
        <v>53.407115615000009</v>
      </c>
      <c r="C2956" s="42">
        <f t="shared" si="186"/>
        <v>3.0630600000009167E-2</v>
      </c>
      <c r="D2956" s="42">
        <v>305</v>
      </c>
      <c r="E2956" s="42">
        <f t="shared" si="184"/>
        <v>114</v>
      </c>
      <c r="F2956" s="42">
        <f t="shared" si="185"/>
        <v>228</v>
      </c>
      <c r="G2956" s="42">
        <f t="shared" si="187"/>
        <v>6.9837768000020901</v>
      </c>
    </row>
    <row r="2957" spans="2:7" ht="15.75" x14ac:dyDescent="0.25">
      <c r="B2957" s="42">
        <v>53.363797405000014</v>
      </c>
      <c r="C2957" s="42">
        <f t="shared" si="186"/>
        <v>4.3318209999995361E-2</v>
      </c>
      <c r="D2957" s="42">
        <v>305</v>
      </c>
      <c r="E2957" s="42">
        <f t="shared" si="184"/>
        <v>114</v>
      </c>
      <c r="F2957" s="42">
        <f t="shared" si="185"/>
        <v>228</v>
      </c>
      <c r="G2957" s="42">
        <f t="shared" si="187"/>
        <v>9.8765518799989422</v>
      </c>
    </row>
    <row r="2958" spans="2:7" ht="15.75" x14ac:dyDescent="0.25">
      <c r="B2958" s="42">
        <v>53.333166805000019</v>
      </c>
      <c r="C2958" s="42">
        <f t="shared" si="186"/>
        <v>3.0630599999994956E-2</v>
      </c>
      <c r="D2958" s="42">
        <v>305</v>
      </c>
      <c r="E2958" s="42">
        <f t="shared" si="184"/>
        <v>114</v>
      </c>
      <c r="F2958" s="42">
        <f t="shared" si="185"/>
        <v>228</v>
      </c>
      <c r="G2958" s="42">
        <f t="shared" si="187"/>
        <v>6.98377679999885</v>
      </c>
    </row>
    <row r="2959" spans="2:7" ht="15.75" x14ac:dyDescent="0.25">
      <c r="B2959" s="42">
        <v>53.302536205000024</v>
      </c>
      <c r="C2959" s="42">
        <f t="shared" si="186"/>
        <v>3.0630599999994956E-2</v>
      </c>
      <c r="D2959" s="42">
        <v>305</v>
      </c>
      <c r="E2959" s="42">
        <f t="shared" si="184"/>
        <v>114</v>
      </c>
      <c r="F2959" s="42">
        <f t="shared" si="185"/>
        <v>228</v>
      </c>
      <c r="G2959" s="42">
        <f t="shared" si="187"/>
        <v>6.98377679999885</v>
      </c>
    </row>
    <row r="2960" spans="2:7" ht="15.75" x14ac:dyDescent="0.25">
      <c r="B2960" s="42">
        <v>53.259217995000014</v>
      </c>
      <c r="C2960" s="42">
        <f t="shared" si="186"/>
        <v>4.3318210000009572E-2</v>
      </c>
      <c r="D2960" s="42">
        <v>305</v>
      </c>
      <c r="E2960" s="42">
        <f t="shared" si="184"/>
        <v>114</v>
      </c>
      <c r="F2960" s="42">
        <f t="shared" si="185"/>
        <v>228</v>
      </c>
      <c r="G2960" s="42">
        <f t="shared" si="187"/>
        <v>9.8765518800021823</v>
      </c>
    </row>
    <row r="2961" spans="2:7" ht="15.75" x14ac:dyDescent="0.25">
      <c r="B2961" s="42">
        <v>53.228587395000019</v>
      </c>
      <c r="C2961" s="42">
        <f t="shared" si="186"/>
        <v>3.0630599999994956E-2</v>
      </c>
      <c r="D2961" s="42">
        <v>305</v>
      </c>
      <c r="E2961" s="42">
        <f t="shared" si="184"/>
        <v>114</v>
      </c>
      <c r="F2961" s="42">
        <f t="shared" si="185"/>
        <v>228</v>
      </c>
      <c r="G2961" s="42">
        <f t="shared" si="187"/>
        <v>6.98377679999885</v>
      </c>
    </row>
    <row r="2962" spans="2:7" ht="15.75" x14ac:dyDescent="0.25">
      <c r="B2962" s="42">
        <v>53.185269185000024</v>
      </c>
      <c r="C2962" s="42">
        <f t="shared" si="186"/>
        <v>4.3318209999995361E-2</v>
      </c>
      <c r="D2962" s="42">
        <v>305</v>
      </c>
      <c r="E2962" s="42">
        <f t="shared" si="184"/>
        <v>114</v>
      </c>
      <c r="F2962" s="42">
        <f t="shared" si="185"/>
        <v>228</v>
      </c>
      <c r="G2962" s="42">
        <f t="shared" si="187"/>
        <v>9.8765518799989422</v>
      </c>
    </row>
    <row r="2963" spans="2:7" ht="15.75" x14ac:dyDescent="0.25">
      <c r="B2963" s="42">
        <v>53.154638585000015</v>
      </c>
      <c r="C2963" s="42">
        <f t="shared" si="186"/>
        <v>3.0630600000009167E-2</v>
      </c>
      <c r="D2963" s="42">
        <v>305</v>
      </c>
      <c r="E2963" s="42">
        <f t="shared" si="184"/>
        <v>114</v>
      </c>
      <c r="F2963" s="42">
        <f t="shared" si="185"/>
        <v>228</v>
      </c>
      <c r="G2963" s="42">
        <f t="shared" si="187"/>
        <v>6.9837768000020901</v>
      </c>
    </row>
    <row r="2964" spans="2:7" ht="15.75" x14ac:dyDescent="0.25">
      <c r="B2964" s="42">
        <v>53.12400798500002</v>
      </c>
      <c r="C2964" s="42">
        <f t="shared" si="186"/>
        <v>3.0630599999994956E-2</v>
      </c>
      <c r="D2964" s="42">
        <v>305</v>
      </c>
      <c r="E2964" s="42">
        <f t="shared" si="184"/>
        <v>114</v>
      </c>
      <c r="F2964" s="42">
        <f t="shared" si="185"/>
        <v>228</v>
      </c>
      <c r="G2964" s="42">
        <f t="shared" si="187"/>
        <v>6.98377679999885</v>
      </c>
    </row>
    <row r="2965" spans="2:7" ht="15.75" x14ac:dyDescent="0.25">
      <c r="B2965" s="42">
        <v>53.093377385000011</v>
      </c>
      <c r="C2965" s="42">
        <f t="shared" si="186"/>
        <v>3.0630600000009167E-2</v>
      </c>
      <c r="D2965" s="42">
        <v>305</v>
      </c>
      <c r="E2965" s="42">
        <f t="shared" si="184"/>
        <v>114</v>
      </c>
      <c r="F2965" s="42">
        <f t="shared" si="185"/>
        <v>228</v>
      </c>
      <c r="G2965" s="42">
        <f t="shared" si="187"/>
        <v>6.9837768000020901</v>
      </c>
    </row>
    <row r="2966" spans="2:7" ht="15.75" x14ac:dyDescent="0.25">
      <c r="B2966" s="42">
        <v>53.062746785000016</v>
      </c>
      <c r="C2966" s="42">
        <f t="shared" si="186"/>
        <v>3.0630599999994956E-2</v>
      </c>
      <c r="D2966" s="42">
        <v>305</v>
      </c>
      <c r="E2966" s="42">
        <f t="shared" si="184"/>
        <v>114</v>
      </c>
      <c r="F2966" s="42">
        <f t="shared" si="185"/>
        <v>228</v>
      </c>
      <c r="G2966" s="42">
        <f t="shared" si="187"/>
        <v>6.98377679999885</v>
      </c>
    </row>
    <row r="2967" spans="2:7" ht="15.75" x14ac:dyDescent="0.25">
      <c r="B2967" s="42">
        <v>53.019428575000006</v>
      </c>
      <c r="C2967" s="42">
        <f t="shared" si="186"/>
        <v>4.3318210000009572E-2</v>
      </c>
      <c r="D2967" s="42">
        <v>305</v>
      </c>
      <c r="E2967" s="42">
        <f t="shared" si="184"/>
        <v>114</v>
      </c>
      <c r="F2967" s="42">
        <f t="shared" si="185"/>
        <v>228</v>
      </c>
      <c r="G2967" s="42">
        <f t="shared" si="187"/>
        <v>9.8765518800021823</v>
      </c>
    </row>
    <row r="2968" spans="2:7" ht="15.75" x14ac:dyDescent="0.25">
      <c r="B2968" s="42">
        <v>52.976110365000011</v>
      </c>
      <c r="C2968" s="42">
        <f t="shared" si="186"/>
        <v>4.3318209999995361E-2</v>
      </c>
      <c r="D2968" s="42">
        <v>303</v>
      </c>
      <c r="E2968" s="42">
        <f t="shared" si="184"/>
        <v>112</v>
      </c>
      <c r="F2968" s="42">
        <f t="shared" si="185"/>
        <v>226</v>
      </c>
      <c r="G2968" s="42">
        <f t="shared" si="187"/>
        <v>9.7899154599989515</v>
      </c>
    </row>
    <row r="2969" spans="2:7" ht="15.75" x14ac:dyDescent="0.25">
      <c r="B2969" s="42">
        <v>52.94547976500003</v>
      </c>
      <c r="C2969" s="42">
        <f t="shared" si="186"/>
        <v>3.0630599999980745E-2</v>
      </c>
      <c r="D2969" s="42">
        <v>303</v>
      </c>
      <c r="E2969" s="42">
        <f t="shared" si="184"/>
        <v>112</v>
      </c>
      <c r="F2969" s="42">
        <f t="shared" si="185"/>
        <v>224</v>
      </c>
      <c r="G2969" s="42">
        <f t="shared" si="187"/>
        <v>6.861254399995687</v>
      </c>
    </row>
    <row r="2970" spans="2:7" ht="15.75" x14ac:dyDescent="0.25">
      <c r="B2970" s="42">
        <v>52.914849165000021</v>
      </c>
      <c r="C2970" s="42">
        <f t="shared" si="186"/>
        <v>3.0630600000009167E-2</v>
      </c>
      <c r="D2970" s="42">
        <v>303</v>
      </c>
      <c r="E2970" s="42">
        <f t="shared" si="184"/>
        <v>112</v>
      </c>
      <c r="F2970" s="42">
        <f t="shared" si="185"/>
        <v>224</v>
      </c>
      <c r="G2970" s="42">
        <f t="shared" si="187"/>
        <v>6.8612544000020534</v>
      </c>
    </row>
    <row r="2971" spans="2:7" ht="15.75" x14ac:dyDescent="0.25">
      <c r="B2971" s="42">
        <v>52.884218565000012</v>
      </c>
      <c r="C2971" s="42">
        <f t="shared" si="186"/>
        <v>3.0630600000009167E-2</v>
      </c>
      <c r="D2971" s="42">
        <v>303</v>
      </c>
      <c r="E2971" s="42">
        <f t="shared" si="184"/>
        <v>112</v>
      </c>
      <c r="F2971" s="42">
        <f t="shared" si="185"/>
        <v>224</v>
      </c>
      <c r="G2971" s="42">
        <f t="shared" si="187"/>
        <v>6.8612544000020534</v>
      </c>
    </row>
    <row r="2972" spans="2:7" ht="15.75" x14ac:dyDescent="0.25">
      <c r="B2972" s="42">
        <v>52.853587965000017</v>
      </c>
      <c r="C2972" s="42">
        <f t="shared" si="186"/>
        <v>3.0630599999994956E-2</v>
      </c>
      <c r="D2972" s="42">
        <v>303</v>
      </c>
      <c r="E2972" s="42">
        <f t="shared" si="184"/>
        <v>112</v>
      </c>
      <c r="F2972" s="42">
        <f t="shared" si="185"/>
        <v>224</v>
      </c>
      <c r="G2972" s="42">
        <f t="shared" si="187"/>
        <v>6.8612543999988702</v>
      </c>
    </row>
    <row r="2973" spans="2:7" ht="15.75" x14ac:dyDescent="0.25">
      <c r="B2973" s="42">
        <v>52.822957365000022</v>
      </c>
      <c r="C2973" s="42">
        <f t="shared" si="186"/>
        <v>3.0630599999994956E-2</v>
      </c>
      <c r="D2973" s="42">
        <v>303</v>
      </c>
      <c r="E2973" s="42">
        <f t="shared" si="184"/>
        <v>112</v>
      </c>
      <c r="F2973" s="42">
        <f t="shared" si="185"/>
        <v>224</v>
      </c>
      <c r="G2973" s="42">
        <f t="shared" si="187"/>
        <v>6.8612543999988702</v>
      </c>
    </row>
    <row r="2974" spans="2:7" ht="15.75" x14ac:dyDescent="0.25">
      <c r="B2974" s="42">
        <v>52.792326765000013</v>
      </c>
      <c r="C2974" s="42">
        <f t="shared" si="186"/>
        <v>3.0630600000009167E-2</v>
      </c>
      <c r="D2974" s="42">
        <v>303</v>
      </c>
      <c r="E2974" s="42">
        <f t="shared" si="184"/>
        <v>112</v>
      </c>
      <c r="F2974" s="42">
        <f t="shared" si="185"/>
        <v>224</v>
      </c>
      <c r="G2974" s="42">
        <f t="shared" si="187"/>
        <v>6.8612544000020534</v>
      </c>
    </row>
    <row r="2975" spans="2:7" ht="15.75" x14ac:dyDescent="0.25">
      <c r="B2975" s="42">
        <v>52.761696165000018</v>
      </c>
      <c r="C2975" s="42">
        <f t="shared" si="186"/>
        <v>3.0630599999994956E-2</v>
      </c>
      <c r="D2975" s="42">
        <v>303</v>
      </c>
      <c r="E2975" s="42">
        <f t="shared" si="184"/>
        <v>112</v>
      </c>
      <c r="F2975" s="42">
        <f t="shared" si="185"/>
        <v>224</v>
      </c>
      <c r="G2975" s="42">
        <f t="shared" si="187"/>
        <v>6.8612543999988702</v>
      </c>
    </row>
    <row r="2976" spans="2:7" ht="15.75" x14ac:dyDescent="0.25">
      <c r="B2976" s="42">
        <v>52.718377955000022</v>
      </c>
      <c r="C2976" s="42">
        <f t="shared" si="186"/>
        <v>4.3318209999995361E-2</v>
      </c>
      <c r="D2976" s="42">
        <v>303</v>
      </c>
      <c r="E2976" s="42">
        <f t="shared" si="184"/>
        <v>112</v>
      </c>
      <c r="F2976" s="42">
        <f t="shared" si="185"/>
        <v>224</v>
      </c>
      <c r="G2976" s="42">
        <f t="shared" si="187"/>
        <v>9.7032790399989608</v>
      </c>
    </row>
    <row r="2977" spans="2:7" ht="15.75" x14ac:dyDescent="0.25">
      <c r="B2977" s="42">
        <v>52.687747355000013</v>
      </c>
      <c r="C2977" s="42">
        <f t="shared" si="186"/>
        <v>3.0630600000009167E-2</v>
      </c>
      <c r="D2977" s="42">
        <v>303</v>
      </c>
      <c r="E2977" s="42">
        <f t="shared" si="184"/>
        <v>112</v>
      </c>
      <c r="F2977" s="42">
        <f t="shared" si="185"/>
        <v>224</v>
      </c>
      <c r="G2977" s="42">
        <f t="shared" si="187"/>
        <v>6.8612544000020534</v>
      </c>
    </row>
    <row r="2978" spans="2:7" ht="15.75" x14ac:dyDescent="0.25">
      <c r="B2978" s="42">
        <v>52.644429146000022</v>
      </c>
      <c r="C2978" s="42">
        <f t="shared" si="186"/>
        <v>4.3318208999991725E-2</v>
      </c>
      <c r="D2978" s="42">
        <v>303</v>
      </c>
      <c r="E2978" s="42">
        <f t="shared" si="184"/>
        <v>112</v>
      </c>
      <c r="F2978" s="42">
        <f t="shared" si="185"/>
        <v>224</v>
      </c>
      <c r="G2978" s="42">
        <f t="shared" si="187"/>
        <v>9.7032788159981465</v>
      </c>
    </row>
    <row r="2979" spans="2:7" ht="15.75" x14ac:dyDescent="0.25">
      <c r="B2979" s="42">
        <v>52.613798546000012</v>
      </c>
      <c r="C2979" s="42">
        <f t="shared" si="186"/>
        <v>3.0630600000009167E-2</v>
      </c>
      <c r="D2979" s="42">
        <v>303</v>
      </c>
      <c r="E2979" s="42">
        <f t="shared" si="184"/>
        <v>112</v>
      </c>
      <c r="F2979" s="42">
        <f t="shared" si="185"/>
        <v>224</v>
      </c>
      <c r="G2979" s="42">
        <f t="shared" si="187"/>
        <v>6.8612544000020534</v>
      </c>
    </row>
    <row r="2980" spans="2:7" ht="15.75" x14ac:dyDescent="0.25">
      <c r="B2980" s="42">
        <v>52.583167946000017</v>
      </c>
      <c r="C2980" s="42">
        <f t="shared" si="186"/>
        <v>3.0630599999994956E-2</v>
      </c>
      <c r="D2980" s="42">
        <v>303</v>
      </c>
      <c r="E2980" s="42">
        <f t="shared" si="184"/>
        <v>112</v>
      </c>
      <c r="F2980" s="42">
        <f t="shared" si="185"/>
        <v>224</v>
      </c>
      <c r="G2980" s="42">
        <f t="shared" si="187"/>
        <v>6.8612543999988702</v>
      </c>
    </row>
    <row r="2981" spans="2:7" ht="15.75" x14ac:dyDescent="0.25">
      <c r="B2981" s="42">
        <v>52.552537346000022</v>
      </c>
      <c r="C2981" s="42">
        <f t="shared" si="186"/>
        <v>3.0630599999994956E-2</v>
      </c>
      <c r="D2981" s="42">
        <v>303</v>
      </c>
      <c r="E2981" s="42">
        <f t="shared" si="184"/>
        <v>112</v>
      </c>
      <c r="F2981" s="42">
        <f t="shared" si="185"/>
        <v>224</v>
      </c>
      <c r="G2981" s="42">
        <f t="shared" si="187"/>
        <v>6.8612543999988702</v>
      </c>
    </row>
    <row r="2982" spans="2:7" ht="15.75" x14ac:dyDescent="0.25">
      <c r="B2982" s="42">
        <v>52.521906746000013</v>
      </c>
      <c r="C2982" s="42">
        <f t="shared" si="186"/>
        <v>3.0630600000009167E-2</v>
      </c>
      <c r="D2982" s="42">
        <v>303</v>
      </c>
      <c r="E2982" s="42">
        <f t="shared" si="184"/>
        <v>112</v>
      </c>
      <c r="F2982" s="42">
        <f t="shared" si="185"/>
        <v>224</v>
      </c>
      <c r="G2982" s="42">
        <f t="shared" si="187"/>
        <v>6.8612544000020534</v>
      </c>
    </row>
    <row r="2983" spans="2:7" ht="15.75" x14ac:dyDescent="0.25">
      <c r="B2983" s="42">
        <v>52.491276146000018</v>
      </c>
      <c r="C2983" s="42">
        <f t="shared" si="186"/>
        <v>3.0630599999994956E-2</v>
      </c>
      <c r="D2983" s="42">
        <v>303</v>
      </c>
      <c r="E2983" s="42">
        <f t="shared" si="184"/>
        <v>112</v>
      </c>
      <c r="F2983" s="42">
        <f t="shared" si="185"/>
        <v>224</v>
      </c>
      <c r="G2983" s="42">
        <f t="shared" si="187"/>
        <v>6.8612543999988702</v>
      </c>
    </row>
    <row r="2984" spans="2:7" ht="15.75" x14ac:dyDescent="0.25">
      <c r="B2984" s="42">
        <v>52.447957936000023</v>
      </c>
      <c r="C2984" s="42">
        <f t="shared" si="186"/>
        <v>4.3318209999995361E-2</v>
      </c>
      <c r="D2984" s="42">
        <v>303</v>
      </c>
      <c r="E2984" s="42">
        <f t="shared" si="184"/>
        <v>112</v>
      </c>
      <c r="F2984" s="42">
        <f t="shared" si="185"/>
        <v>224</v>
      </c>
      <c r="G2984" s="42">
        <f t="shared" si="187"/>
        <v>9.7032790399989608</v>
      </c>
    </row>
    <row r="2985" spans="2:7" ht="15.75" x14ac:dyDescent="0.25">
      <c r="B2985" s="42">
        <v>52.417327336000014</v>
      </c>
      <c r="C2985" s="42">
        <f t="shared" si="186"/>
        <v>3.0630600000009167E-2</v>
      </c>
      <c r="D2985" s="42">
        <v>303</v>
      </c>
      <c r="E2985" s="42">
        <f t="shared" si="184"/>
        <v>112</v>
      </c>
      <c r="F2985" s="42">
        <f t="shared" si="185"/>
        <v>224</v>
      </c>
      <c r="G2985" s="42">
        <f t="shared" si="187"/>
        <v>6.8612544000020534</v>
      </c>
    </row>
    <row r="2986" spans="2:7" ht="15.75" x14ac:dyDescent="0.25">
      <c r="B2986" s="42">
        <v>52.386696736000005</v>
      </c>
      <c r="C2986" s="42">
        <f t="shared" si="186"/>
        <v>3.0630600000009167E-2</v>
      </c>
      <c r="D2986" s="42">
        <v>303</v>
      </c>
      <c r="E2986" s="42">
        <f t="shared" si="184"/>
        <v>112</v>
      </c>
      <c r="F2986" s="42">
        <f t="shared" si="185"/>
        <v>224</v>
      </c>
      <c r="G2986" s="42">
        <f t="shared" si="187"/>
        <v>6.8612544000020534</v>
      </c>
    </row>
    <row r="2987" spans="2:7" ht="15.75" x14ac:dyDescent="0.25">
      <c r="B2987" s="42">
        <v>52.356066136000024</v>
      </c>
      <c r="C2987" s="42">
        <f t="shared" si="186"/>
        <v>3.0630599999980745E-2</v>
      </c>
      <c r="D2987" s="42">
        <v>303</v>
      </c>
      <c r="E2987" s="42">
        <f t="shared" si="184"/>
        <v>112</v>
      </c>
      <c r="F2987" s="42">
        <f t="shared" si="185"/>
        <v>224</v>
      </c>
      <c r="G2987" s="42">
        <f t="shared" si="187"/>
        <v>6.861254399995687</v>
      </c>
    </row>
    <row r="2988" spans="2:7" ht="15.75" x14ac:dyDescent="0.25">
      <c r="B2988" s="42">
        <v>52.312747926000029</v>
      </c>
      <c r="C2988" s="42">
        <f t="shared" si="186"/>
        <v>4.3318209999995361E-2</v>
      </c>
      <c r="D2988" s="42">
        <v>303</v>
      </c>
      <c r="E2988" s="42">
        <f t="shared" si="184"/>
        <v>112</v>
      </c>
      <c r="F2988" s="42">
        <f t="shared" si="185"/>
        <v>224</v>
      </c>
      <c r="G2988" s="42">
        <f t="shared" si="187"/>
        <v>9.7032790399989608</v>
      </c>
    </row>
    <row r="2989" spans="2:7" ht="15.75" x14ac:dyDescent="0.25">
      <c r="B2989" s="42">
        <v>52.269429716000005</v>
      </c>
      <c r="C2989" s="42">
        <f t="shared" si="186"/>
        <v>4.3318210000023782E-2</v>
      </c>
      <c r="D2989" s="42">
        <v>303</v>
      </c>
      <c r="E2989" s="42">
        <f t="shared" si="184"/>
        <v>112</v>
      </c>
      <c r="F2989" s="42">
        <f t="shared" si="185"/>
        <v>224</v>
      </c>
      <c r="G2989" s="42">
        <f t="shared" si="187"/>
        <v>9.7032790400053273</v>
      </c>
    </row>
    <row r="2990" spans="2:7" ht="15.75" x14ac:dyDescent="0.25">
      <c r="B2990" s="42">
        <v>52.226111506000009</v>
      </c>
      <c r="C2990" s="42">
        <f t="shared" si="186"/>
        <v>4.3318209999995361E-2</v>
      </c>
      <c r="D2990" s="42">
        <v>303</v>
      </c>
      <c r="E2990" s="42">
        <f t="shared" si="184"/>
        <v>112</v>
      </c>
      <c r="F2990" s="42">
        <f t="shared" si="185"/>
        <v>224</v>
      </c>
      <c r="G2990" s="42">
        <f t="shared" si="187"/>
        <v>9.7032790399989608</v>
      </c>
    </row>
    <row r="2991" spans="2:7" ht="15.75" x14ac:dyDescent="0.25">
      <c r="B2991" s="42">
        <v>52.182793296000014</v>
      </c>
      <c r="C2991" s="42">
        <f t="shared" si="186"/>
        <v>4.3318209999995361E-2</v>
      </c>
      <c r="D2991" s="42">
        <v>302</v>
      </c>
      <c r="E2991" s="42">
        <f t="shared" si="184"/>
        <v>111</v>
      </c>
      <c r="F2991" s="42">
        <f t="shared" si="185"/>
        <v>223</v>
      </c>
      <c r="G2991" s="42">
        <f t="shared" si="187"/>
        <v>9.6599608299989654</v>
      </c>
    </row>
    <row r="2992" spans="2:7" ht="15.75" x14ac:dyDescent="0.25">
      <c r="B2992" s="42">
        <v>52.152162696000005</v>
      </c>
      <c r="C2992" s="42">
        <f t="shared" si="186"/>
        <v>3.0630600000009167E-2</v>
      </c>
      <c r="D2992" s="42">
        <v>301</v>
      </c>
      <c r="E2992" s="42">
        <f t="shared" si="184"/>
        <v>110</v>
      </c>
      <c r="F2992" s="42">
        <f t="shared" si="185"/>
        <v>221</v>
      </c>
      <c r="G2992" s="42">
        <f t="shared" si="187"/>
        <v>6.7693626000020259</v>
      </c>
    </row>
    <row r="2993" spans="2:7" ht="15.75" x14ac:dyDescent="0.25">
      <c r="B2993" s="42">
        <v>52.121532096000024</v>
      </c>
      <c r="C2993" s="42">
        <f t="shared" si="186"/>
        <v>3.0630599999980745E-2</v>
      </c>
      <c r="D2993" s="42">
        <v>301</v>
      </c>
      <c r="E2993" s="42">
        <f t="shared" si="184"/>
        <v>110</v>
      </c>
      <c r="F2993" s="42">
        <f t="shared" si="185"/>
        <v>220</v>
      </c>
      <c r="G2993" s="42">
        <f t="shared" si="187"/>
        <v>6.738731999995764</v>
      </c>
    </row>
    <row r="2994" spans="2:7" ht="15.75" x14ac:dyDescent="0.25">
      <c r="B2994" s="42">
        <v>52.090901496000015</v>
      </c>
      <c r="C2994" s="42">
        <f t="shared" si="186"/>
        <v>3.0630600000009167E-2</v>
      </c>
      <c r="D2994" s="42">
        <v>301</v>
      </c>
      <c r="E2994" s="42">
        <f t="shared" si="184"/>
        <v>110</v>
      </c>
      <c r="F2994" s="42">
        <f t="shared" si="185"/>
        <v>220</v>
      </c>
      <c r="G2994" s="42">
        <f t="shared" si="187"/>
        <v>6.7387320000020168</v>
      </c>
    </row>
    <row r="2995" spans="2:7" ht="15.75" x14ac:dyDescent="0.25">
      <c r="B2995" s="42">
        <v>52.06027089600002</v>
      </c>
      <c r="C2995" s="42">
        <f t="shared" si="186"/>
        <v>3.0630599999994956E-2</v>
      </c>
      <c r="D2995" s="42">
        <v>301</v>
      </c>
      <c r="E2995" s="42">
        <f t="shared" si="184"/>
        <v>110</v>
      </c>
      <c r="F2995" s="42">
        <f t="shared" si="185"/>
        <v>220</v>
      </c>
      <c r="G2995" s="42">
        <f t="shared" si="187"/>
        <v>6.7387319999988904</v>
      </c>
    </row>
    <row r="2996" spans="2:7" ht="15.75" x14ac:dyDescent="0.25">
      <c r="B2996" s="42">
        <v>52.029640296000011</v>
      </c>
      <c r="C2996" s="42">
        <f t="shared" si="186"/>
        <v>3.0630600000009167E-2</v>
      </c>
      <c r="D2996" s="42">
        <v>301</v>
      </c>
      <c r="E2996" s="42">
        <f t="shared" si="184"/>
        <v>110</v>
      </c>
      <c r="F2996" s="42">
        <f t="shared" si="185"/>
        <v>220</v>
      </c>
      <c r="G2996" s="42">
        <f t="shared" si="187"/>
        <v>6.7387320000020168</v>
      </c>
    </row>
    <row r="2997" spans="2:7" ht="15.75" x14ac:dyDescent="0.25">
      <c r="B2997" s="42">
        <v>51.999009696000016</v>
      </c>
      <c r="C2997" s="42">
        <f t="shared" si="186"/>
        <v>3.0630599999994956E-2</v>
      </c>
      <c r="D2997" s="42">
        <v>301</v>
      </c>
      <c r="E2997" s="42">
        <f t="shared" si="184"/>
        <v>110</v>
      </c>
      <c r="F2997" s="42">
        <f t="shared" si="185"/>
        <v>220</v>
      </c>
      <c r="G2997" s="42">
        <f t="shared" si="187"/>
        <v>6.7387319999988904</v>
      </c>
    </row>
    <row r="2998" spans="2:7" ht="15.75" x14ac:dyDescent="0.25">
      <c r="B2998" s="42">
        <v>51.955691486000021</v>
      </c>
      <c r="C2998" s="42">
        <f t="shared" si="186"/>
        <v>4.3318209999995361E-2</v>
      </c>
      <c r="D2998" s="42">
        <v>301</v>
      </c>
      <c r="E2998" s="42">
        <f t="shared" si="184"/>
        <v>110</v>
      </c>
      <c r="F2998" s="42">
        <f t="shared" si="185"/>
        <v>220</v>
      </c>
      <c r="G2998" s="42">
        <f t="shared" si="187"/>
        <v>9.5300061999989794</v>
      </c>
    </row>
    <row r="2999" spans="2:7" ht="15.75" x14ac:dyDescent="0.25">
      <c r="B2999" s="42">
        <v>51.912373276000011</v>
      </c>
      <c r="C2999" s="42">
        <f t="shared" si="186"/>
        <v>4.3318210000009572E-2</v>
      </c>
      <c r="D2999" s="42">
        <v>301</v>
      </c>
      <c r="E2999" s="42">
        <f t="shared" si="184"/>
        <v>110</v>
      </c>
      <c r="F2999" s="42">
        <f t="shared" si="185"/>
        <v>220</v>
      </c>
      <c r="G2999" s="42">
        <f t="shared" si="187"/>
        <v>9.5300062000021057</v>
      </c>
    </row>
    <row r="3000" spans="2:7" ht="15.75" x14ac:dyDescent="0.25">
      <c r="B3000" s="42">
        <v>51.869055066000016</v>
      </c>
      <c r="C3000" s="42">
        <f t="shared" si="186"/>
        <v>4.3318209999995361E-2</v>
      </c>
      <c r="D3000" s="42">
        <v>301</v>
      </c>
      <c r="E3000" s="42">
        <f t="shared" si="184"/>
        <v>110</v>
      </c>
      <c r="F3000" s="42">
        <f t="shared" si="185"/>
        <v>220</v>
      </c>
      <c r="G3000" s="42">
        <f t="shared" si="187"/>
        <v>9.5300061999989794</v>
      </c>
    </row>
    <row r="3001" spans="2:7" ht="15.75" x14ac:dyDescent="0.25">
      <c r="B3001" s="42">
        <v>51.838424466000021</v>
      </c>
      <c r="C3001" s="42">
        <f t="shared" si="186"/>
        <v>3.0630599999994956E-2</v>
      </c>
      <c r="D3001" s="42">
        <v>301</v>
      </c>
      <c r="E3001" s="42">
        <f t="shared" si="184"/>
        <v>110</v>
      </c>
      <c r="F3001" s="42">
        <f t="shared" si="185"/>
        <v>220</v>
      </c>
      <c r="G3001" s="42">
        <f t="shared" si="187"/>
        <v>6.7387319999988904</v>
      </c>
    </row>
    <row r="3002" spans="2:7" ht="15.75" x14ac:dyDescent="0.25">
      <c r="B3002" s="42">
        <v>51.807793866000026</v>
      </c>
      <c r="C3002" s="42">
        <f t="shared" si="186"/>
        <v>3.0630599999994956E-2</v>
      </c>
      <c r="D3002" s="42">
        <v>301</v>
      </c>
      <c r="E3002" s="42">
        <f t="shared" si="184"/>
        <v>110</v>
      </c>
      <c r="F3002" s="42">
        <f t="shared" si="185"/>
        <v>220</v>
      </c>
      <c r="G3002" s="42">
        <f t="shared" si="187"/>
        <v>6.7387319999988904</v>
      </c>
    </row>
    <row r="3003" spans="2:7" ht="15.75" x14ac:dyDescent="0.25">
      <c r="B3003" s="42">
        <v>51.777163266000017</v>
      </c>
      <c r="C3003" s="42">
        <f t="shared" si="186"/>
        <v>3.0630600000009167E-2</v>
      </c>
      <c r="D3003" s="42">
        <v>301</v>
      </c>
      <c r="E3003" s="42">
        <f t="shared" si="184"/>
        <v>110</v>
      </c>
      <c r="F3003" s="42">
        <f t="shared" si="185"/>
        <v>220</v>
      </c>
      <c r="G3003" s="42">
        <f t="shared" si="187"/>
        <v>6.7387320000020168</v>
      </c>
    </row>
    <row r="3004" spans="2:7" ht="15.75" x14ac:dyDescent="0.25">
      <c r="B3004" s="42">
        <v>51.746532666000007</v>
      </c>
      <c r="C3004" s="42">
        <f t="shared" si="186"/>
        <v>3.0630600000009167E-2</v>
      </c>
      <c r="D3004" s="42">
        <v>301</v>
      </c>
      <c r="E3004" s="42">
        <f t="shared" si="184"/>
        <v>110</v>
      </c>
      <c r="F3004" s="42">
        <f t="shared" si="185"/>
        <v>220</v>
      </c>
      <c r="G3004" s="42">
        <f t="shared" si="187"/>
        <v>6.7387320000020168</v>
      </c>
    </row>
    <row r="3005" spans="2:7" ht="15.75" x14ac:dyDescent="0.25">
      <c r="B3005" s="42">
        <v>51.703214456000012</v>
      </c>
      <c r="C3005" s="42">
        <f t="shared" si="186"/>
        <v>4.3318209999995361E-2</v>
      </c>
      <c r="D3005" s="42">
        <v>301</v>
      </c>
      <c r="E3005" s="42">
        <f t="shared" si="184"/>
        <v>110</v>
      </c>
      <c r="F3005" s="42">
        <f t="shared" si="185"/>
        <v>220</v>
      </c>
      <c r="G3005" s="42">
        <f t="shared" si="187"/>
        <v>9.5300061999989794</v>
      </c>
    </row>
    <row r="3006" spans="2:7" ht="15.75" x14ac:dyDescent="0.25">
      <c r="B3006" s="42">
        <v>51.672583856000003</v>
      </c>
      <c r="C3006" s="42">
        <f t="shared" si="186"/>
        <v>3.0630600000009167E-2</v>
      </c>
      <c r="D3006" s="42">
        <v>301</v>
      </c>
      <c r="E3006" s="42">
        <f t="shared" si="184"/>
        <v>110</v>
      </c>
      <c r="F3006" s="42">
        <f t="shared" si="185"/>
        <v>220</v>
      </c>
      <c r="G3006" s="42">
        <f t="shared" si="187"/>
        <v>6.7387320000020168</v>
      </c>
    </row>
    <row r="3007" spans="2:7" ht="15.75" x14ac:dyDescent="0.25">
      <c r="B3007" s="42">
        <v>51.641953256000022</v>
      </c>
      <c r="C3007" s="42">
        <f t="shared" si="186"/>
        <v>3.0630599999980745E-2</v>
      </c>
      <c r="D3007" s="42">
        <v>301</v>
      </c>
      <c r="E3007" s="42">
        <f t="shared" si="184"/>
        <v>110</v>
      </c>
      <c r="F3007" s="42">
        <f t="shared" si="185"/>
        <v>220</v>
      </c>
      <c r="G3007" s="42">
        <f t="shared" si="187"/>
        <v>6.738731999995764</v>
      </c>
    </row>
    <row r="3008" spans="2:7" ht="15.75" x14ac:dyDescent="0.25">
      <c r="B3008" s="42">
        <v>51.611322656000013</v>
      </c>
      <c r="C3008" s="42">
        <f t="shared" si="186"/>
        <v>3.0630600000009167E-2</v>
      </c>
      <c r="D3008" s="42">
        <v>301</v>
      </c>
      <c r="E3008" s="42">
        <f t="shared" si="184"/>
        <v>110</v>
      </c>
      <c r="F3008" s="42">
        <f t="shared" si="185"/>
        <v>220</v>
      </c>
      <c r="G3008" s="42">
        <f t="shared" si="187"/>
        <v>6.7387320000020168</v>
      </c>
    </row>
    <row r="3009" spans="2:7" ht="15.75" x14ac:dyDescent="0.25">
      <c r="B3009" s="42">
        <v>51.568004446000018</v>
      </c>
      <c r="C3009" s="42">
        <f t="shared" si="186"/>
        <v>4.3318209999995361E-2</v>
      </c>
      <c r="D3009" s="42">
        <v>301</v>
      </c>
      <c r="E3009" s="42">
        <f t="shared" si="184"/>
        <v>110</v>
      </c>
      <c r="F3009" s="42">
        <f t="shared" si="185"/>
        <v>220</v>
      </c>
      <c r="G3009" s="42">
        <f t="shared" si="187"/>
        <v>9.5300061999989794</v>
      </c>
    </row>
    <row r="3010" spans="2:7" ht="15.75" x14ac:dyDescent="0.25">
      <c r="B3010" s="42">
        <v>51.524686236000022</v>
      </c>
      <c r="C3010" s="42">
        <f t="shared" si="186"/>
        <v>4.3318209999995361E-2</v>
      </c>
      <c r="D3010" s="42">
        <v>301</v>
      </c>
      <c r="E3010" s="42">
        <f t="shared" si="184"/>
        <v>110</v>
      </c>
      <c r="F3010" s="42">
        <f t="shared" si="185"/>
        <v>220</v>
      </c>
      <c r="G3010" s="42">
        <f t="shared" si="187"/>
        <v>9.5300061999989794</v>
      </c>
    </row>
    <row r="3011" spans="2:7" ht="15.75" x14ac:dyDescent="0.25">
      <c r="B3011" s="42">
        <v>51.481368026000027</v>
      </c>
      <c r="C3011" s="42">
        <f t="shared" si="186"/>
        <v>4.3318209999995361E-2</v>
      </c>
      <c r="D3011" s="42">
        <v>300</v>
      </c>
      <c r="E3011" s="42">
        <f t="shared" si="184"/>
        <v>109</v>
      </c>
      <c r="F3011" s="42">
        <f t="shared" si="185"/>
        <v>219</v>
      </c>
      <c r="G3011" s="42">
        <f t="shared" si="187"/>
        <v>9.486687989998984</v>
      </c>
    </row>
    <row r="3012" spans="2:7" ht="15.75" x14ac:dyDescent="0.25">
      <c r="B3012" s="42">
        <v>51.450737426000018</v>
      </c>
      <c r="C3012" s="42">
        <f t="shared" si="186"/>
        <v>3.0630600000009167E-2</v>
      </c>
      <c r="D3012" s="42">
        <v>300</v>
      </c>
      <c r="E3012" s="42">
        <f t="shared" si="184"/>
        <v>109</v>
      </c>
      <c r="F3012" s="42">
        <f t="shared" si="185"/>
        <v>218</v>
      </c>
      <c r="G3012" s="42">
        <f t="shared" si="187"/>
        <v>6.6774708000019984</v>
      </c>
    </row>
    <row r="3013" spans="2:7" ht="15.75" x14ac:dyDescent="0.25">
      <c r="B3013" s="42">
        <v>51.407419216000022</v>
      </c>
      <c r="C3013" s="42">
        <f t="shared" si="186"/>
        <v>4.3318209999995361E-2</v>
      </c>
      <c r="D3013" s="42">
        <v>300</v>
      </c>
      <c r="E3013" s="42">
        <f t="shared" ref="E3013:E3076" si="188">D3013-191</f>
        <v>109</v>
      </c>
      <c r="F3013" s="42">
        <f t="shared" ref="F3013:F3076" si="189">E3013+E3012</f>
        <v>218</v>
      </c>
      <c r="G3013" s="42">
        <f t="shared" si="187"/>
        <v>9.4433697799989886</v>
      </c>
    </row>
    <row r="3014" spans="2:7" ht="15.75" x14ac:dyDescent="0.25">
      <c r="B3014" s="42">
        <v>51.376788616000013</v>
      </c>
      <c r="C3014" s="42">
        <f t="shared" ref="C3014:C3077" si="190">B3013-B3014</f>
        <v>3.0630600000009167E-2</v>
      </c>
      <c r="D3014" s="42">
        <v>300</v>
      </c>
      <c r="E3014" s="42">
        <f t="shared" si="188"/>
        <v>109</v>
      </c>
      <c r="F3014" s="42">
        <f t="shared" si="189"/>
        <v>218</v>
      </c>
      <c r="G3014" s="42">
        <f t="shared" si="187"/>
        <v>6.6774708000019984</v>
      </c>
    </row>
    <row r="3015" spans="2:7" ht="15.75" x14ac:dyDescent="0.25">
      <c r="B3015" s="42">
        <v>51.346158016000018</v>
      </c>
      <c r="C3015" s="42">
        <f t="shared" si="190"/>
        <v>3.0630599999994956E-2</v>
      </c>
      <c r="D3015" s="42">
        <v>300</v>
      </c>
      <c r="E3015" s="42">
        <f t="shared" si="188"/>
        <v>109</v>
      </c>
      <c r="F3015" s="42">
        <f t="shared" si="189"/>
        <v>218</v>
      </c>
      <c r="G3015" s="42">
        <f t="shared" ref="G3015:G3078" si="191">F3015*C3015</f>
        <v>6.6774707999989005</v>
      </c>
    </row>
    <row r="3016" spans="2:7" ht="15.75" x14ac:dyDescent="0.25">
      <c r="B3016" s="42">
        <v>51.315527416000023</v>
      </c>
      <c r="C3016" s="42">
        <f t="shared" si="190"/>
        <v>3.0630599999994956E-2</v>
      </c>
      <c r="D3016" s="42">
        <v>300</v>
      </c>
      <c r="E3016" s="42">
        <f t="shared" si="188"/>
        <v>109</v>
      </c>
      <c r="F3016" s="42">
        <f t="shared" si="189"/>
        <v>218</v>
      </c>
      <c r="G3016" s="42">
        <f t="shared" si="191"/>
        <v>6.6774707999989005</v>
      </c>
    </row>
    <row r="3017" spans="2:7" ht="15.75" x14ac:dyDescent="0.25">
      <c r="B3017" s="42">
        <v>51.272209206000014</v>
      </c>
      <c r="C3017" s="42">
        <f t="shared" si="190"/>
        <v>4.3318210000009572E-2</v>
      </c>
      <c r="D3017" s="42">
        <v>300</v>
      </c>
      <c r="E3017" s="42">
        <f t="shared" si="188"/>
        <v>109</v>
      </c>
      <c r="F3017" s="42">
        <f t="shared" si="189"/>
        <v>218</v>
      </c>
      <c r="G3017" s="42">
        <f t="shared" si="191"/>
        <v>9.4433697800020866</v>
      </c>
    </row>
    <row r="3018" spans="2:7" ht="15.75" x14ac:dyDescent="0.25">
      <c r="B3018" s="42">
        <v>51.241578606000019</v>
      </c>
      <c r="C3018" s="42">
        <f t="shared" si="190"/>
        <v>3.0630599999994956E-2</v>
      </c>
      <c r="D3018" s="42">
        <v>299</v>
      </c>
      <c r="E3018" s="42">
        <f t="shared" si="188"/>
        <v>108</v>
      </c>
      <c r="F3018" s="42">
        <f t="shared" si="189"/>
        <v>217</v>
      </c>
      <c r="G3018" s="42">
        <f t="shared" si="191"/>
        <v>6.6468401999989055</v>
      </c>
    </row>
    <row r="3019" spans="2:7" ht="15.75" x14ac:dyDescent="0.25">
      <c r="B3019" s="42">
        <v>51.210948006000024</v>
      </c>
      <c r="C3019" s="42">
        <f t="shared" si="190"/>
        <v>3.0630599999994956E-2</v>
      </c>
      <c r="D3019" s="42">
        <v>299</v>
      </c>
      <c r="E3019" s="42">
        <f t="shared" si="188"/>
        <v>108</v>
      </c>
      <c r="F3019" s="42">
        <f t="shared" si="189"/>
        <v>216</v>
      </c>
      <c r="G3019" s="42">
        <f t="shared" si="191"/>
        <v>6.6162095999989106</v>
      </c>
    </row>
    <row r="3020" spans="2:7" ht="15.75" x14ac:dyDescent="0.25">
      <c r="B3020" s="42">
        <v>51.180317406000015</v>
      </c>
      <c r="C3020" s="42">
        <f t="shared" si="190"/>
        <v>3.0630600000009167E-2</v>
      </c>
      <c r="D3020" s="42">
        <v>299</v>
      </c>
      <c r="E3020" s="42">
        <f t="shared" si="188"/>
        <v>108</v>
      </c>
      <c r="F3020" s="42">
        <f t="shared" si="189"/>
        <v>216</v>
      </c>
      <c r="G3020" s="42">
        <f t="shared" si="191"/>
        <v>6.6162096000019801</v>
      </c>
    </row>
    <row r="3021" spans="2:7" ht="15.75" x14ac:dyDescent="0.25">
      <c r="B3021" s="42">
        <v>51.149686806000005</v>
      </c>
      <c r="C3021" s="42">
        <f t="shared" si="190"/>
        <v>3.0630600000009167E-2</v>
      </c>
      <c r="D3021" s="42">
        <v>299</v>
      </c>
      <c r="E3021" s="42">
        <f t="shared" si="188"/>
        <v>108</v>
      </c>
      <c r="F3021" s="42">
        <f t="shared" si="189"/>
        <v>216</v>
      </c>
      <c r="G3021" s="42">
        <f t="shared" si="191"/>
        <v>6.6162096000019801</v>
      </c>
    </row>
    <row r="3022" spans="2:7" ht="15.75" x14ac:dyDescent="0.25">
      <c r="B3022" s="42">
        <v>51.119056206000025</v>
      </c>
      <c r="C3022" s="42">
        <f t="shared" si="190"/>
        <v>3.0630599999980745E-2</v>
      </c>
      <c r="D3022" s="42">
        <v>299</v>
      </c>
      <c r="E3022" s="42">
        <f t="shared" si="188"/>
        <v>108</v>
      </c>
      <c r="F3022" s="42">
        <f t="shared" si="189"/>
        <v>216</v>
      </c>
      <c r="G3022" s="42">
        <f t="shared" si="191"/>
        <v>6.616209599995841</v>
      </c>
    </row>
    <row r="3023" spans="2:7" ht="15.75" x14ac:dyDescent="0.25">
      <c r="B3023" s="42">
        <v>51.075737996000029</v>
      </c>
      <c r="C3023" s="42">
        <f t="shared" si="190"/>
        <v>4.3318209999995361E-2</v>
      </c>
      <c r="D3023" s="42">
        <v>299</v>
      </c>
      <c r="E3023" s="42">
        <f t="shared" si="188"/>
        <v>108</v>
      </c>
      <c r="F3023" s="42">
        <f t="shared" si="189"/>
        <v>216</v>
      </c>
      <c r="G3023" s="42">
        <f t="shared" si="191"/>
        <v>9.3567333599989979</v>
      </c>
    </row>
    <row r="3024" spans="2:7" ht="15.75" x14ac:dyDescent="0.25">
      <c r="B3024" s="42">
        <v>51.032419786000006</v>
      </c>
      <c r="C3024" s="42">
        <f t="shared" si="190"/>
        <v>4.3318210000023782E-2</v>
      </c>
      <c r="D3024" s="42">
        <v>299</v>
      </c>
      <c r="E3024" s="42">
        <f t="shared" si="188"/>
        <v>108</v>
      </c>
      <c r="F3024" s="42">
        <f t="shared" si="189"/>
        <v>216</v>
      </c>
      <c r="G3024" s="42">
        <f t="shared" si="191"/>
        <v>9.356733360005137</v>
      </c>
    </row>
    <row r="3025" spans="2:7" ht="15.75" x14ac:dyDescent="0.25">
      <c r="B3025" s="42">
        <v>50.989101577000014</v>
      </c>
      <c r="C3025" s="42">
        <f t="shared" si="190"/>
        <v>4.3318208999991725E-2</v>
      </c>
      <c r="D3025" s="42">
        <v>298</v>
      </c>
      <c r="E3025" s="42">
        <f t="shared" si="188"/>
        <v>107</v>
      </c>
      <c r="F3025" s="42">
        <f t="shared" si="189"/>
        <v>215</v>
      </c>
      <c r="G3025" s="42">
        <f t="shared" si="191"/>
        <v>9.3134149349982209</v>
      </c>
    </row>
    <row r="3026" spans="2:7" ht="15.75" x14ac:dyDescent="0.25">
      <c r="B3026" s="42">
        <v>50.958470977000019</v>
      </c>
      <c r="C3026" s="42">
        <f t="shared" si="190"/>
        <v>3.0630599999994956E-2</v>
      </c>
      <c r="D3026" s="42">
        <v>298</v>
      </c>
      <c r="E3026" s="42">
        <f t="shared" si="188"/>
        <v>107</v>
      </c>
      <c r="F3026" s="42">
        <f t="shared" si="189"/>
        <v>214</v>
      </c>
      <c r="G3026" s="42">
        <f t="shared" si="191"/>
        <v>6.5549483999989206</v>
      </c>
    </row>
    <row r="3027" spans="2:7" ht="15.75" x14ac:dyDescent="0.25">
      <c r="B3027" s="42">
        <v>50.915152767000023</v>
      </c>
      <c r="C3027" s="42">
        <f t="shared" si="190"/>
        <v>4.3318209999995361E-2</v>
      </c>
      <c r="D3027" s="42">
        <v>298</v>
      </c>
      <c r="E3027" s="42">
        <f t="shared" si="188"/>
        <v>107</v>
      </c>
      <c r="F3027" s="42">
        <f t="shared" si="189"/>
        <v>214</v>
      </c>
      <c r="G3027" s="42">
        <f t="shared" si="191"/>
        <v>9.2700969399990072</v>
      </c>
    </row>
    <row r="3028" spans="2:7" ht="15.75" x14ac:dyDescent="0.25">
      <c r="B3028" s="42">
        <v>50.871834557000028</v>
      </c>
      <c r="C3028" s="42">
        <f t="shared" si="190"/>
        <v>4.3318209999995361E-2</v>
      </c>
      <c r="D3028" s="42">
        <v>298</v>
      </c>
      <c r="E3028" s="42">
        <f t="shared" si="188"/>
        <v>107</v>
      </c>
      <c r="F3028" s="42">
        <f t="shared" si="189"/>
        <v>214</v>
      </c>
      <c r="G3028" s="42">
        <f t="shared" si="191"/>
        <v>9.2700969399990072</v>
      </c>
    </row>
    <row r="3029" spans="2:7" ht="15.75" x14ac:dyDescent="0.25">
      <c r="B3029" s="42">
        <v>50.828516347000019</v>
      </c>
      <c r="C3029" s="42">
        <f t="shared" si="190"/>
        <v>4.3318210000009572E-2</v>
      </c>
      <c r="D3029" s="42">
        <v>298</v>
      </c>
      <c r="E3029" s="42">
        <f t="shared" si="188"/>
        <v>107</v>
      </c>
      <c r="F3029" s="42">
        <f t="shared" si="189"/>
        <v>214</v>
      </c>
      <c r="G3029" s="42">
        <f t="shared" si="191"/>
        <v>9.2700969400020483</v>
      </c>
    </row>
    <row r="3030" spans="2:7" ht="15.75" x14ac:dyDescent="0.25">
      <c r="B3030" s="42">
        <v>50.785198137000009</v>
      </c>
      <c r="C3030" s="42">
        <f t="shared" si="190"/>
        <v>4.3318210000009572E-2</v>
      </c>
      <c r="D3030" s="42">
        <v>298</v>
      </c>
      <c r="E3030" s="42">
        <f t="shared" si="188"/>
        <v>107</v>
      </c>
      <c r="F3030" s="42">
        <f t="shared" si="189"/>
        <v>214</v>
      </c>
      <c r="G3030" s="42">
        <f t="shared" si="191"/>
        <v>9.2700969400020483</v>
      </c>
    </row>
    <row r="3031" spans="2:7" ht="15.75" x14ac:dyDescent="0.25">
      <c r="B3031" s="42">
        <v>50.741879927000014</v>
      </c>
      <c r="C3031" s="42">
        <f t="shared" si="190"/>
        <v>4.3318209999995361E-2</v>
      </c>
      <c r="D3031" s="42">
        <v>298</v>
      </c>
      <c r="E3031" s="42">
        <f t="shared" si="188"/>
        <v>107</v>
      </c>
      <c r="F3031" s="42">
        <f t="shared" si="189"/>
        <v>214</v>
      </c>
      <c r="G3031" s="42">
        <f t="shared" si="191"/>
        <v>9.2700969399990072</v>
      </c>
    </row>
    <row r="3032" spans="2:7" ht="15.75" x14ac:dyDescent="0.25">
      <c r="B3032" s="42">
        <v>50.698561717000018</v>
      </c>
      <c r="C3032" s="42">
        <f t="shared" si="190"/>
        <v>4.3318209999995361E-2</v>
      </c>
      <c r="D3032" s="42">
        <v>298</v>
      </c>
      <c r="E3032" s="42">
        <f t="shared" si="188"/>
        <v>107</v>
      </c>
      <c r="F3032" s="42">
        <f t="shared" si="189"/>
        <v>214</v>
      </c>
      <c r="G3032" s="42">
        <f t="shared" si="191"/>
        <v>9.2700969399990072</v>
      </c>
    </row>
    <row r="3033" spans="2:7" ht="15.75" x14ac:dyDescent="0.25">
      <c r="B3033" s="42">
        <v>50.655243507000023</v>
      </c>
      <c r="C3033" s="42">
        <f t="shared" si="190"/>
        <v>4.3318209999995361E-2</v>
      </c>
      <c r="D3033" s="42">
        <v>298</v>
      </c>
      <c r="E3033" s="42">
        <f t="shared" si="188"/>
        <v>107</v>
      </c>
      <c r="F3033" s="42">
        <f t="shared" si="189"/>
        <v>214</v>
      </c>
      <c r="G3033" s="42">
        <f t="shared" si="191"/>
        <v>9.2700969399990072</v>
      </c>
    </row>
    <row r="3034" spans="2:7" ht="15.75" x14ac:dyDescent="0.25">
      <c r="B3034" s="42">
        <v>50.611925297000028</v>
      </c>
      <c r="C3034" s="42">
        <f t="shared" si="190"/>
        <v>4.3318209999995361E-2</v>
      </c>
      <c r="D3034" s="42">
        <v>298</v>
      </c>
      <c r="E3034" s="42">
        <f t="shared" si="188"/>
        <v>107</v>
      </c>
      <c r="F3034" s="42">
        <f t="shared" si="189"/>
        <v>214</v>
      </c>
      <c r="G3034" s="42">
        <f t="shared" si="191"/>
        <v>9.2700969399990072</v>
      </c>
    </row>
    <row r="3035" spans="2:7" ht="15.75" x14ac:dyDescent="0.25">
      <c r="B3035" s="42">
        <v>50.568607087000018</v>
      </c>
      <c r="C3035" s="42">
        <f t="shared" si="190"/>
        <v>4.3318210000009572E-2</v>
      </c>
      <c r="D3035" s="42">
        <v>298</v>
      </c>
      <c r="E3035" s="42">
        <f t="shared" si="188"/>
        <v>107</v>
      </c>
      <c r="F3035" s="42">
        <f t="shared" si="189"/>
        <v>214</v>
      </c>
      <c r="G3035" s="42">
        <f t="shared" si="191"/>
        <v>9.2700969400020483</v>
      </c>
    </row>
    <row r="3036" spans="2:7" ht="15.75" x14ac:dyDescent="0.25">
      <c r="B3036" s="42">
        <v>50.525288877000008</v>
      </c>
      <c r="C3036" s="42">
        <f t="shared" si="190"/>
        <v>4.3318210000009572E-2</v>
      </c>
      <c r="D3036" s="42">
        <v>297</v>
      </c>
      <c r="E3036" s="42">
        <f t="shared" si="188"/>
        <v>106</v>
      </c>
      <c r="F3036" s="42">
        <f t="shared" si="189"/>
        <v>213</v>
      </c>
      <c r="G3036" s="42">
        <f t="shared" si="191"/>
        <v>9.2267787300020387</v>
      </c>
    </row>
    <row r="3037" spans="2:7" ht="15.75" x14ac:dyDescent="0.25">
      <c r="B3037" s="42">
        <v>50.481970667000013</v>
      </c>
      <c r="C3037" s="42">
        <f t="shared" si="190"/>
        <v>4.3318209999995361E-2</v>
      </c>
      <c r="D3037" s="42">
        <v>297</v>
      </c>
      <c r="E3037" s="42">
        <f t="shared" si="188"/>
        <v>106</v>
      </c>
      <c r="F3037" s="42">
        <f t="shared" si="189"/>
        <v>212</v>
      </c>
      <c r="G3037" s="42">
        <f t="shared" si="191"/>
        <v>9.1834605199990165</v>
      </c>
    </row>
    <row r="3038" spans="2:7" ht="15.75" x14ac:dyDescent="0.25">
      <c r="B3038" s="42">
        <v>50.451340067000018</v>
      </c>
      <c r="C3038" s="42">
        <f t="shared" si="190"/>
        <v>3.0630599999994956E-2</v>
      </c>
      <c r="D3038" s="42">
        <v>297</v>
      </c>
      <c r="E3038" s="42">
        <f t="shared" si="188"/>
        <v>106</v>
      </c>
      <c r="F3038" s="42">
        <f t="shared" si="189"/>
        <v>212</v>
      </c>
      <c r="G3038" s="42">
        <f t="shared" si="191"/>
        <v>6.4936871999989307</v>
      </c>
    </row>
    <row r="3039" spans="2:7" ht="15.75" x14ac:dyDescent="0.25">
      <c r="B3039" s="42">
        <v>50.408021857000008</v>
      </c>
      <c r="C3039" s="42">
        <f t="shared" si="190"/>
        <v>4.3318210000009572E-2</v>
      </c>
      <c r="D3039" s="42">
        <v>297</v>
      </c>
      <c r="E3039" s="42">
        <f t="shared" si="188"/>
        <v>106</v>
      </c>
      <c r="F3039" s="42">
        <f t="shared" si="189"/>
        <v>212</v>
      </c>
      <c r="G3039" s="42">
        <f t="shared" si="191"/>
        <v>9.1834605200020292</v>
      </c>
    </row>
    <row r="3040" spans="2:7" ht="15.75" x14ac:dyDescent="0.25">
      <c r="B3040" s="42">
        <v>50.364703647000013</v>
      </c>
      <c r="C3040" s="42">
        <f t="shared" si="190"/>
        <v>4.3318209999995361E-2</v>
      </c>
      <c r="D3040" s="42">
        <v>297</v>
      </c>
      <c r="E3040" s="42">
        <f t="shared" si="188"/>
        <v>106</v>
      </c>
      <c r="F3040" s="42">
        <f t="shared" si="189"/>
        <v>212</v>
      </c>
      <c r="G3040" s="42">
        <f t="shared" si="191"/>
        <v>9.1834605199990165</v>
      </c>
    </row>
    <row r="3041" spans="2:7" ht="15.75" x14ac:dyDescent="0.25">
      <c r="B3041" s="42">
        <v>50.321385437000018</v>
      </c>
      <c r="C3041" s="42">
        <f t="shared" si="190"/>
        <v>4.3318209999995361E-2</v>
      </c>
      <c r="D3041" s="42">
        <v>297</v>
      </c>
      <c r="E3041" s="42">
        <f t="shared" si="188"/>
        <v>106</v>
      </c>
      <c r="F3041" s="42">
        <f t="shared" si="189"/>
        <v>212</v>
      </c>
      <c r="G3041" s="42">
        <f t="shared" si="191"/>
        <v>9.1834605199990165</v>
      </c>
    </row>
    <row r="3042" spans="2:7" ht="15.75" x14ac:dyDescent="0.25">
      <c r="B3042" s="42">
        <v>50.278067227000022</v>
      </c>
      <c r="C3042" s="42">
        <f t="shared" si="190"/>
        <v>4.3318209999995361E-2</v>
      </c>
      <c r="D3042" s="42">
        <v>297</v>
      </c>
      <c r="E3042" s="42">
        <f t="shared" si="188"/>
        <v>106</v>
      </c>
      <c r="F3042" s="42">
        <f t="shared" si="189"/>
        <v>212</v>
      </c>
      <c r="G3042" s="42">
        <f t="shared" si="191"/>
        <v>9.1834605199990165</v>
      </c>
    </row>
    <row r="3043" spans="2:7" ht="15.75" x14ac:dyDescent="0.25">
      <c r="B3043" s="42">
        <v>50.247436627000013</v>
      </c>
      <c r="C3043" s="42">
        <f t="shared" si="190"/>
        <v>3.0630600000009167E-2</v>
      </c>
      <c r="D3043" s="42">
        <v>297</v>
      </c>
      <c r="E3043" s="42">
        <f t="shared" si="188"/>
        <v>106</v>
      </c>
      <c r="F3043" s="42">
        <f t="shared" si="189"/>
        <v>212</v>
      </c>
      <c r="G3043" s="42">
        <f t="shared" si="191"/>
        <v>6.4936872000019434</v>
      </c>
    </row>
    <row r="3044" spans="2:7" ht="15.75" x14ac:dyDescent="0.25">
      <c r="B3044" s="42">
        <v>50.204118417000018</v>
      </c>
      <c r="C3044" s="42">
        <f t="shared" si="190"/>
        <v>4.3318209999995361E-2</v>
      </c>
      <c r="D3044" s="42">
        <v>296</v>
      </c>
      <c r="E3044" s="42">
        <f t="shared" si="188"/>
        <v>105</v>
      </c>
      <c r="F3044" s="42">
        <f t="shared" si="189"/>
        <v>211</v>
      </c>
      <c r="G3044" s="42">
        <f t="shared" si="191"/>
        <v>9.1401423099990211</v>
      </c>
    </row>
    <row r="3045" spans="2:7" ht="15.75" x14ac:dyDescent="0.25">
      <c r="B3045" s="42">
        <v>50.160800207000023</v>
      </c>
      <c r="C3045" s="42">
        <f t="shared" si="190"/>
        <v>4.3318209999995361E-2</v>
      </c>
      <c r="D3045" s="42">
        <v>296</v>
      </c>
      <c r="E3045" s="42">
        <f t="shared" si="188"/>
        <v>105</v>
      </c>
      <c r="F3045" s="42">
        <f t="shared" si="189"/>
        <v>210</v>
      </c>
      <c r="G3045" s="42">
        <f t="shared" si="191"/>
        <v>9.0968240999990257</v>
      </c>
    </row>
    <row r="3046" spans="2:7" ht="15.75" x14ac:dyDescent="0.25">
      <c r="B3046" s="42">
        <v>50.117481998000017</v>
      </c>
      <c r="C3046" s="42">
        <f t="shared" si="190"/>
        <v>4.3318209000005936E-2</v>
      </c>
      <c r="D3046" s="42">
        <v>296</v>
      </c>
      <c r="E3046" s="42">
        <f t="shared" si="188"/>
        <v>105</v>
      </c>
      <c r="F3046" s="42">
        <f t="shared" si="189"/>
        <v>210</v>
      </c>
      <c r="G3046" s="42">
        <f t="shared" si="191"/>
        <v>9.0968238900012466</v>
      </c>
    </row>
    <row r="3047" spans="2:7" ht="15.75" x14ac:dyDescent="0.25">
      <c r="B3047" s="42">
        <v>50.074163788000021</v>
      </c>
      <c r="C3047" s="42">
        <f t="shared" si="190"/>
        <v>4.3318209999995361E-2</v>
      </c>
      <c r="D3047" s="42">
        <v>296</v>
      </c>
      <c r="E3047" s="42">
        <f t="shared" si="188"/>
        <v>105</v>
      </c>
      <c r="F3047" s="42">
        <f t="shared" si="189"/>
        <v>210</v>
      </c>
      <c r="G3047" s="42">
        <f t="shared" si="191"/>
        <v>9.0968240999990257</v>
      </c>
    </row>
    <row r="3048" spans="2:7" ht="15.75" x14ac:dyDescent="0.25">
      <c r="B3048" s="42">
        <v>50.043533188000012</v>
      </c>
      <c r="C3048" s="42">
        <f t="shared" si="190"/>
        <v>3.0630600000009167E-2</v>
      </c>
      <c r="D3048" s="42">
        <v>296</v>
      </c>
      <c r="E3048" s="42">
        <f t="shared" si="188"/>
        <v>105</v>
      </c>
      <c r="F3048" s="42">
        <f t="shared" si="189"/>
        <v>210</v>
      </c>
      <c r="G3048" s="42">
        <f t="shared" si="191"/>
        <v>6.4324260000019251</v>
      </c>
    </row>
    <row r="3049" spans="2:7" ht="15.75" x14ac:dyDescent="0.25">
      <c r="B3049" s="42">
        <v>50.000214978000017</v>
      </c>
      <c r="C3049" s="42">
        <f t="shared" si="190"/>
        <v>4.3318209999995361E-2</v>
      </c>
      <c r="D3049" s="42">
        <v>296</v>
      </c>
      <c r="E3049" s="42">
        <f t="shared" si="188"/>
        <v>105</v>
      </c>
      <c r="F3049" s="42">
        <f t="shared" si="189"/>
        <v>210</v>
      </c>
      <c r="G3049" s="42">
        <f t="shared" si="191"/>
        <v>9.0968240999990257</v>
      </c>
    </row>
    <row r="3050" spans="2:7" ht="15.75" x14ac:dyDescent="0.25">
      <c r="B3050" s="42">
        <v>49.956896768000021</v>
      </c>
      <c r="C3050" s="42">
        <f t="shared" si="190"/>
        <v>4.3318209999995361E-2</v>
      </c>
      <c r="D3050" s="42">
        <v>296</v>
      </c>
      <c r="E3050" s="42">
        <f t="shared" si="188"/>
        <v>105</v>
      </c>
      <c r="F3050" s="42">
        <f t="shared" si="189"/>
        <v>210</v>
      </c>
      <c r="G3050" s="42">
        <f t="shared" si="191"/>
        <v>9.0968240999990257</v>
      </c>
    </row>
    <row r="3051" spans="2:7" ht="15.75" x14ac:dyDescent="0.25">
      <c r="B3051" s="42">
        <v>49.913578558000026</v>
      </c>
      <c r="C3051" s="42">
        <f t="shared" si="190"/>
        <v>4.3318209999995361E-2</v>
      </c>
      <c r="D3051" s="42">
        <v>296</v>
      </c>
      <c r="E3051" s="42">
        <f t="shared" si="188"/>
        <v>105</v>
      </c>
      <c r="F3051" s="42">
        <f t="shared" si="189"/>
        <v>210</v>
      </c>
      <c r="G3051" s="42">
        <f t="shared" si="191"/>
        <v>9.0968240999990257</v>
      </c>
    </row>
    <row r="3052" spans="2:7" ht="15.75" x14ac:dyDescent="0.25">
      <c r="B3052" s="42">
        <v>49.870260348000016</v>
      </c>
      <c r="C3052" s="42">
        <f t="shared" si="190"/>
        <v>4.3318210000009572E-2</v>
      </c>
      <c r="D3052" s="42">
        <v>296</v>
      </c>
      <c r="E3052" s="42">
        <f t="shared" si="188"/>
        <v>105</v>
      </c>
      <c r="F3052" s="42">
        <f t="shared" si="189"/>
        <v>210</v>
      </c>
      <c r="G3052" s="42">
        <f t="shared" si="191"/>
        <v>9.09682410000201</v>
      </c>
    </row>
    <row r="3053" spans="2:7" ht="15.75" x14ac:dyDescent="0.25">
      <c r="B3053" s="42">
        <v>49.826942138000007</v>
      </c>
      <c r="C3053" s="42">
        <f t="shared" si="190"/>
        <v>4.3318210000009572E-2</v>
      </c>
      <c r="D3053" s="42">
        <v>296</v>
      </c>
      <c r="E3053" s="42">
        <f t="shared" si="188"/>
        <v>105</v>
      </c>
      <c r="F3053" s="42">
        <f t="shared" si="189"/>
        <v>210</v>
      </c>
      <c r="G3053" s="42">
        <f t="shared" si="191"/>
        <v>9.09682410000201</v>
      </c>
    </row>
    <row r="3054" spans="2:7" ht="15.75" x14ac:dyDescent="0.25">
      <c r="B3054" s="42">
        <v>49.796311538000026</v>
      </c>
      <c r="C3054" s="42">
        <f t="shared" si="190"/>
        <v>3.0630599999980745E-2</v>
      </c>
      <c r="D3054" s="42">
        <v>296</v>
      </c>
      <c r="E3054" s="42">
        <f t="shared" si="188"/>
        <v>105</v>
      </c>
      <c r="F3054" s="42">
        <f t="shared" si="189"/>
        <v>210</v>
      </c>
      <c r="G3054" s="42">
        <f t="shared" si="191"/>
        <v>6.4324259999959565</v>
      </c>
    </row>
    <row r="3055" spans="2:7" ht="15.75" x14ac:dyDescent="0.25">
      <c r="B3055" s="42">
        <v>49.765680938000017</v>
      </c>
      <c r="C3055" s="42">
        <f t="shared" si="190"/>
        <v>3.0630600000009167E-2</v>
      </c>
      <c r="D3055" s="42">
        <v>296</v>
      </c>
      <c r="E3055" s="42">
        <f t="shared" si="188"/>
        <v>105</v>
      </c>
      <c r="F3055" s="42">
        <f t="shared" si="189"/>
        <v>210</v>
      </c>
      <c r="G3055" s="42">
        <f t="shared" si="191"/>
        <v>6.4324260000019251</v>
      </c>
    </row>
    <row r="3056" spans="2:7" ht="15.75" x14ac:dyDescent="0.25">
      <c r="B3056" s="42">
        <v>49.735050338000008</v>
      </c>
      <c r="C3056" s="42">
        <f t="shared" si="190"/>
        <v>3.0630600000009167E-2</v>
      </c>
      <c r="D3056" s="42">
        <v>296</v>
      </c>
      <c r="E3056" s="42">
        <f t="shared" si="188"/>
        <v>105</v>
      </c>
      <c r="F3056" s="42">
        <f t="shared" si="189"/>
        <v>210</v>
      </c>
      <c r="G3056" s="42">
        <f t="shared" si="191"/>
        <v>6.4324260000019251</v>
      </c>
    </row>
    <row r="3057" spans="2:7" ht="15.75" x14ac:dyDescent="0.25">
      <c r="B3057" s="42">
        <v>49.691732128000012</v>
      </c>
      <c r="C3057" s="42">
        <f t="shared" si="190"/>
        <v>4.3318209999995361E-2</v>
      </c>
      <c r="D3057" s="42">
        <v>296</v>
      </c>
      <c r="E3057" s="42">
        <f t="shared" si="188"/>
        <v>105</v>
      </c>
      <c r="F3057" s="42">
        <f t="shared" si="189"/>
        <v>210</v>
      </c>
      <c r="G3057" s="42">
        <f t="shared" si="191"/>
        <v>9.0968240999990257</v>
      </c>
    </row>
    <row r="3058" spans="2:7" ht="15.75" x14ac:dyDescent="0.25">
      <c r="B3058" s="42">
        <v>49.661101528000017</v>
      </c>
      <c r="C3058" s="42">
        <f t="shared" si="190"/>
        <v>3.0630599999994956E-2</v>
      </c>
      <c r="D3058" s="42">
        <v>296</v>
      </c>
      <c r="E3058" s="42">
        <f t="shared" si="188"/>
        <v>105</v>
      </c>
      <c r="F3058" s="42">
        <f t="shared" si="189"/>
        <v>210</v>
      </c>
      <c r="G3058" s="42">
        <f t="shared" si="191"/>
        <v>6.4324259999989408</v>
      </c>
    </row>
    <row r="3059" spans="2:7" ht="15.75" x14ac:dyDescent="0.25">
      <c r="B3059" s="42">
        <v>49.630470928000022</v>
      </c>
      <c r="C3059" s="42">
        <f t="shared" si="190"/>
        <v>3.0630599999994956E-2</v>
      </c>
      <c r="D3059" s="42">
        <v>296</v>
      </c>
      <c r="E3059" s="42">
        <f t="shared" si="188"/>
        <v>105</v>
      </c>
      <c r="F3059" s="42">
        <f t="shared" si="189"/>
        <v>210</v>
      </c>
      <c r="G3059" s="42">
        <f t="shared" si="191"/>
        <v>6.4324259999989408</v>
      </c>
    </row>
    <row r="3060" spans="2:7" ht="15.75" x14ac:dyDescent="0.25">
      <c r="B3060" s="42">
        <v>49.587152718000013</v>
      </c>
      <c r="C3060" s="42">
        <f t="shared" si="190"/>
        <v>4.3318210000009572E-2</v>
      </c>
      <c r="D3060" s="42">
        <v>296</v>
      </c>
      <c r="E3060" s="42">
        <f t="shared" si="188"/>
        <v>105</v>
      </c>
      <c r="F3060" s="42">
        <f t="shared" si="189"/>
        <v>210</v>
      </c>
      <c r="G3060" s="42">
        <f t="shared" si="191"/>
        <v>9.09682410000201</v>
      </c>
    </row>
    <row r="3061" spans="2:7" ht="15.75" x14ac:dyDescent="0.25">
      <c r="B3061" s="42">
        <v>49.543834508000018</v>
      </c>
      <c r="C3061" s="42">
        <f t="shared" si="190"/>
        <v>4.3318209999995361E-2</v>
      </c>
      <c r="D3061" s="42">
        <v>296</v>
      </c>
      <c r="E3061" s="42">
        <f t="shared" si="188"/>
        <v>105</v>
      </c>
      <c r="F3061" s="42">
        <f t="shared" si="189"/>
        <v>210</v>
      </c>
      <c r="G3061" s="42">
        <f t="shared" si="191"/>
        <v>9.0968240999990257</v>
      </c>
    </row>
    <row r="3062" spans="2:7" ht="15.75" x14ac:dyDescent="0.25">
      <c r="B3062" s="42">
        <v>49.513203908000023</v>
      </c>
      <c r="C3062" s="42">
        <f t="shared" si="190"/>
        <v>3.0630599999994956E-2</v>
      </c>
      <c r="D3062" s="42">
        <v>296</v>
      </c>
      <c r="E3062" s="42">
        <f t="shared" si="188"/>
        <v>105</v>
      </c>
      <c r="F3062" s="42">
        <f t="shared" si="189"/>
        <v>210</v>
      </c>
      <c r="G3062" s="42">
        <f t="shared" si="191"/>
        <v>6.4324259999989408</v>
      </c>
    </row>
    <row r="3063" spans="2:7" ht="15.75" x14ac:dyDescent="0.25">
      <c r="B3063" s="42">
        <v>49.469885698000013</v>
      </c>
      <c r="C3063" s="42">
        <f t="shared" si="190"/>
        <v>4.3318210000009572E-2</v>
      </c>
      <c r="D3063" s="42">
        <v>295</v>
      </c>
      <c r="E3063" s="42">
        <f t="shared" si="188"/>
        <v>104</v>
      </c>
      <c r="F3063" s="42">
        <f t="shared" si="189"/>
        <v>209</v>
      </c>
      <c r="G3063" s="42">
        <f t="shared" si="191"/>
        <v>9.0535058900020005</v>
      </c>
    </row>
    <row r="3064" spans="2:7" ht="15.75" x14ac:dyDescent="0.25">
      <c r="B3064" s="42">
        <v>49.439255098000018</v>
      </c>
      <c r="C3064" s="42">
        <f t="shared" si="190"/>
        <v>3.0630599999994956E-2</v>
      </c>
      <c r="D3064" s="42">
        <v>295</v>
      </c>
      <c r="E3064" s="42">
        <f t="shared" si="188"/>
        <v>104</v>
      </c>
      <c r="F3064" s="42">
        <f t="shared" si="189"/>
        <v>208</v>
      </c>
      <c r="G3064" s="42">
        <f t="shared" si="191"/>
        <v>6.3711647999989509</v>
      </c>
    </row>
    <row r="3065" spans="2:7" ht="15.75" x14ac:dyDescent="0.25">
      <c r="B3065" s="42">
        <v>49.408624498000023</v>
      </c>
      <c r="C3065" s="42">
        <f t="shared" si="190"/>
        <v>3.0630599999994956E-2</v>
      </c>
      <c r="D3065" s="42">
        <v>295</v>
      </c>
      <c r="E3065" s="42">
        <f t="shared" si="188"/>
        <v>104</v>
      </c>
      <c r="F3065" s="42">
        <f t="shared" si="189"/>
        <v>208</v>
      </c>
      <c r="G3065" s="42">
        <f t="shared" si="191"/>
        <v>6.3711647999989509</v>
      </c>
    </row>
    <row r="3066" spans="2:7" ht="15.75" x14ac:dyDescent="0.25">
      <c r="B3066" s="42">
        <v>49.377993898000014</v>
      </c>
      <c r="C3066" s="42">
        <f t="shared" si="190"/>
        <v>3.0630600000009167E-2</v>
      </c>
      <c r="D3066" s="42">
        <v>295</v>
      </c>
      <c r="E3066" s="42">
        <f t="shared" si="188"/>
        <v>104</v>
      </c>
      <c r="F3066" s="42">
        <f t="shared" si="189"/>
        <v>208</v>
      </c>
      <c r="G3066" s="42">
        <f t="shared" si="191"/>
        <v>6.3711648000019068</v>
      </c>
    </row>
    <row r="3067" spans="2:7" ht="15.75" x14ac:dyDescent="0.25">
      <c r="B3067" s="42">
        <v>49.347363298000019</v>
      </c>
      <c r="C3067" s="42">
        <f t="shared" si="190"/>
        <v>3.0630599999994956E-2</v>
      </c>
      <c r="D3067" s="42">
        <v>295</v>
      </c>
      <c r="E3067" s="42">
        <f t="shared" si="188"/>
        <v>104</v>
      </c>
      <c r="F3067" s="42">
        <f t="shared" si="189"/>
        <v>208</v>
      </c>
      <c r="G3067" s="42">
        <f t="shared" si="191"/>
        <v>6.3711647999989509</v>
      </c>
    </row>
    <row r="3068" spans="2:7" ht="15.75" x14ac:dyDescent="0.25">
      <c r="B3068" s="42">
        <v>49.316732698000024</v>
      </c>
      <c r="C3068" s="42">
        <f t="shared" si="190"/>
        <v>3.0630599999994956E-2</v>
      </c>
      <c r="D3068" s="42">
        <v>295</v>
      </c>
      <c r="E3068" s="42">
        <f t="shared" si="188"/>
        <v>104</v>
      </c>
      <c r="F3068" s="42">
        <f t="shared" si="189"/>
        <v>208</v>
      </c>
      <c r="G3068" s="42">
        <f t="shared" si="191"/>
        <v>6.3711647999989509</v>
      </c>
    </row>
    <row r="3069" spans="2:7" ht="15.75" x14ac:dyDescent="0.25">
      <c r="B3069" s="42">
        <v>49.286102098000015</v>
      </c>
      <c r="C3069" s="42">
        <f t="shared" si="190"/>
        <v>3.0630600000009167E-2</v>
      </c>
      <c r="D3069" s="42">
        <v>295</v>
      </c>
      <c r="E3069" s="42">
        <f t="shared" si="188"/>
        <v>104</v>
      </c>
      <c r="F3069" s="42">
        <f t="shared" si="189"/>
        <v>208</v>
      </c>
      <c r="G3069" s="42">
        <f t="shared" si="191"/>
        <v>6.3711648000019068</v>
      </c>
    </row>
    <row r="3070" spans="2:7" ht="15.75" x14ac:dyDescent="0.25">
      <c r="B3070" s="42">
        <v>49.255471498000006</v>
      </c>
      <c r="C3070" s="42">
        <f t="shared" si="190"/>
        <v>3.0630600000009167E-2</v>
      </c>
      <c r="D3070" s="42">
        <v>295</v>
      </c>
      <c r="E3070" s="42">
        <f t="shared" si="188"/>
        <v>104</v>
      </c>
      <c r="F3070" s="42">
        <f t="shared" si="189"/>
        <v>208</v>
      </c>
      <c r="G3070" s="42">
        <f t="shared" si="191"/>
        <v>6.3711648000019068</v>
      </c>
    </row>
    <row r="3071" spans="2:7" ht="15.75" x14ac:dyDescent="0.25">
      <c r="B3071" s="42">
        <v>49.224840898000025</v>
      </c>
      <c r="C3071" s="42">
        <f t="shared" si="190"/>
        <v>3.0630599999980745E-2</v>
      </c>
      <c r="D3071" s="42">
        <v>295</v>
      </c>
      <c r="E3071" s="42">
        <f t="shared" si="188"/>
        <v>104</v>
      </c>
      <c r="F3071" s="42">
        <f t="shared" si="189"/>
        <v>208</v>
      </c>
      <c r="G3071" s="42">
        <f t="shared" si="191"/>
        <v>6.3711647999959951</v>
      </c>
    </row>
    <row r="3072" spans="2:7" ht="15.75" x14ac:dyDescent="0.25">
      <c r="B3072" s="42">
        <v>49.18152268800003</v>
      </c>
      <c r="C3072" s="42">
        <f t="shared" si="190"/>
        <v>4.3318209999995361E-2</v>
      </c>
      <c r="D3072" s="42">
        <v>294</v>
      </c>
      <c r="E3072" s="42">
        <f t="shared" si="188"/>
        <v>103</v>
      </c>
      <c r="F3072" s="42">
        <f t="shared" si="189"/>
        <v>207</v>
      </c>
      <c r="G3072" s="42">
        <f t="shared" si="191"/>
        <v>8.9668694699990397</v>
      </c>
    </row>
    <row r="3073" spans="2:7" ht="15.75" x14ac:dyDescent="0.25">
      <c r="B3073" s="42">
        <v>49.15089208800002</v>
      </c>
      <c r="C3073" s="42">
        <f t="shared" si="190"/>
        <v>3.0630600000009167E-2</v>
      </c>
      <c r="D3073" s="42">
        <v>294</v>
      </c>
      <c r="E3073" s="42">
        <f t="shared" si="188"/>
        <v>103</v>
      </c>
      <c r="F3073" s="42">
        <f t="shared" si="189"/>
        <v>206</v>
      </c>
      <c r="G3073" s="42">
        <f t="shared" si="191"/>
        <v>6.3099036000018884</v>
      </c>
    </row>
    <row r="3074" spans="2:7" ht="15.75" x14ac:dyDescent="0.25">
      <c r="B3074" s="42">
        <v>49.107573878000025</v>
      </c>
      <c r="C3074" s="42">
        <f t="shared" si="190"/>
        <v>4.3318209999995361E-2</v>
      </c>
      <c r="D3074" s="42">
        <v>294</v>
      </c>
      <c r="E3074" s="42">
        <f t="shared" si="188"/>
        <v>103</v>
      </c>
      <c r="F3074" s="42">
        <f t="shared" si="189"/>
        <v>206</v>
      </c>
      <c r="G3074" s="42">
        <f t="shared" si="191"/>
        <v>8.9235512599990443</v>
      </c>
    </row>
    <row r="3075" spans="2:7" ht="15.75" x14ac:dyDescent="0.25">
      <c r="B3075" s="42">
        <v>49.064255668000015</v>
      </c>
      <c r="C3075" s="42">
        <f t="shared" si="190"/>
        <v>4.3318210000009572E-2</v>
      </c>
      <c r="D3075" s="42">
        <v>293</v>
      </c>
      <c r="E3075" s="42">
        <f t="shared" si="188"/>
        <v>102</v>
      </c>
      <c r="F3075" s="42">
        <f t="shared" si="189"/>
        <v>205</v>
      </c>
      <c r="G3075" s="42">
        <f t="shared" si="191"/>
        <v>8.8802330500019622</v>
      </c>
    </row>
    <row r="3076" spans="2:7" ht="15.75" x14ac:dyDescent="0.25">
      <c r="B3076" s="42">
        <v>49.033625068000021</v>
      </c>
      <c r="C3076" s="42">
        <f t="shared" si="190"/>
        <v>3.0630599999994956E-2</v>
      </c>
      <c r="D3076" s="42">
        <v>293</v>
      </c>
      <c r="E3076" s="42">
        <f t="shared" si="188"/>
        <v>102</v>
      </c>
      <c r="F3076" s="42">
        <f t="shared" si="189"/>
        <v>204</v>
      </c>
      <c r="G3076" s="42">
        <f t="shared" si="191"/>
        <v>6.2486423999989711</v>
      </c>
    </row>
    <row r="3077" spans="2:7" ht="15.75" x14ac:dyDescent="0.25">
      <c r="B3077" s="42">
        <v>49.002994468000011</v>
      </c>
      <c r="C3077" s="42">
        <f t="shared" si="190"/>
        <v>3.0630600000009167E-2</v>
      </c>
      <c r="D3077" s="42">
        <v>293</v>
      </c>
      <c r="E3077" s="42">
        <f t="shared" ref="E3077:E3140" si="192">D3077-191</f>
        <v>102</v>
      </c>
      <c r="F3077" s="42">
        <f t="shared" ref="F3077:F3140" si="193">E3077+E3076</f>
        <v>204</v>
      </c>
      <c r="G3077" s="42">
        <f t="shared" si="191"/>
        <v>6.2486424000018701</v>
      </c>
    </row>
    <row r="3078" spans="2:7" ht="15.75" x14ac:dyDescent="0.25">
      <c r="B3078" s="42">
        <v>48.972363868000016</v>
      </c>
      <c r="C3078" s="42">
        <f t="shared" ref="C3078:C3141" si="194">B3077-B3078</f>
        <v>3.0630599999994956E-2</v>
      </c>
      <c r="D3078" s="42">
        <v>293</v>
      </c>
      <c r="E3078" s="42">
        <f t="shared" si="192"/>
        <v>102</v>
      </c>
      <c r="F3078" s="42">
        <f t="shared" si="193"/>
        <v>204</v>
      </c>
      <c r="G3078" s="42">
        <f t="shared" si="191"/>
        <v>6.2486423999989711</v>
      </c>
    </row>
    <row r="3079" spans="2:7" ht="15.75" x14ac:dyDescent="0.25">
      <c r="B3079" s="42">
        <v>48.929045658000021</v>
      </c>
      <c r="C3079" s="42">
        <f t="shared" si="194"/>
        <v>4.3318209999995361E-2</v>
      </c>
      <c r="D3079" s="42">
        <v>293</v>
      </c>
      <c r="E3079" s="42">
        <f t="shared" si="192"/>
        <v>102</v>
      </c>
      <c r="F3079" s="42">
        <f t="shared" si="193"/>
        <v>204</v>
      </c>
      <c r="G3079" s="42">
        <f t="shared" ref="G3079:G3142" si="195">F3079*C3079</f>
        <v>8.8369148399990536</v>
      </c>
    </row>
    <row r="3080" spans="2:7" ht="15.75" x14ac:dyDescent="0.25">
      <c r="B3080" s="42">
        <v>48.885727448000011</v>
      </c>
      <c r="C3080" s="42">
        <f t="shared" si="194"/>
        <v>4.3318210000009572E-2</v>
      </c>
      <c r="D3080" s="42">
        <v>293</v>
      </c>
      <c r="E3080" s="42">
        <f t="shared" si="192"/>
        <v>102</v>
      </c>
      <c r="F3080" s="42">
        <f t="shared" si="193"/>
        <v>204</v>
      </c>
      <c r="G3080" s="42">
        <f t="shared" si="195"/>
        <v>8.8369148400019526</v>
      </c>
    </row>
    <row r="3081" spans="2:7" ht="15.75" x14ac:dyDescent="0.25">
      <c r="B3081" s="42">
        <v>48.855096848000017</v>
      </c>
      <c r="C3081" s="42">
        <f t="shared" si="194"/>
        <v>3.0630599999994956E-2</v>
      </c>
      <c r="D3081" s="42">
        <v>293</v>
      </c>
      <c r="E3081" s="42">
        <f t="shared" si="192"/>
        <v>102</v>
      </c>
      <c r="F3081" s="42">
        <f t="shared" si="193"/>
        <v>204</v>
      </c>
      <c r="G3081" s="42">
        <f t="shared" si="195"/>
        <v>6.2486423999989711</v>
      </c>
    </row>
    <row r="3082" spans="2:7" ht="15.75" x14ac:dyDescent="0.25">
      <c r="B3082" s="42">
        <v>48.811778638000021</v>
      </c>
      <c r="C3082" s="42">
        <f t="shared" si="194"/>
        <v>4.3318209999995361E-2</v>
      </c>
      <c r="D3082" s="42">
        <v>293</v>
      </c>
      <c r="E3082" s="42">
        <f t="shared" si="192"/>
        <v>102</v>
      </c>
      <c r="F3082" s="42">
        <f t="shared" si="193"/>
        <v>204</v>
      </c>
      <c r="G3082" s="42">
        <f t="shared" si="195"/>
        <v>8.8369148399990536</v>
      </c>
    </row>
    <row r="3083" spans="2:7" ht="15.75" x14ac:dyDescent="0.25">
      <c r="B3083" s="42">
        <v>48.781148038000012</v>
      </c>
      <c r="C3083" s="42">
        <f t="shared" si="194"/>
        <v>3.0630600000009167E-2</v>
      </c>
      <c r="D3083" s="42">
        <v>293</v>
      </c>
      <c r="E3083" s="42">
        <f t="shared" si="192"/>
        <v>102</v>
      </c>
      <c r="F3083" s="42">
        <f t="shared" si="193"/>
        <v>204</v>
      </c>
      <c r="G3083" s="42">
        <f t="shared" si="195"/>
        <v>6.2486424000018701</v>
      </c>
    </row>
    <row r="3084" spans="2:7" ht="15.75" x14ac:dyDescent="0.25">
      <c r="B3084" s="42">
        <v>48.750517438000017</v>
      </c>
      <c r="C3084" s="42">
        <f t="shared" si="194"/>
        <v>3.0630599999994956E-2</v>
      </c>
      <c r="D3084" s="42">
        <v>293</v>
      </c>
      <c r="E3084" s="42">
        <f t="shared" si="192"/>
        <v>102</v>
      </c>
      <c r="F3084" s="42">
        <f t="shared" si="193"/>
        <v>204</v>
      </c>
      <c r="G3084" s="42">
        <f t="shared" si="195"/>
        <v>6.2486423999989711</v>
      </c>
    </row>
    <row r="3085" spans="2:7" ht="15.75" x14ac:dyDescent="0.25">
      <c r="B3085" s="42">
        <v>48.719886838000022</v>
      </c>
      <c r="C3085" s="42">
        <f t="shared" si="194"/>
        <v>3.0630599999994956E-2</v>
      </c>
      <c r="D3085" s="42">
        <v>293</v>
      </c>
      <c r="E3085" s="42">
        <f t="shared" si="192"/>
        <v>102</v>
      </c>
      <c r="F3085" s="42">
        <f t="shared" si="193"/>
        <v>204</v>
      </c>
      <c r="G3085" s="42">
        <f t="shared" si="195"/>
        <v>6.2486423999989711</v>
      </c>
    </row>
    <row r="3086" spans="2:7" ht="15.75" x14ac:dyDescent="0.25">
      <c r="B3086" s="42">
        <v>48.689256238000013</v>
      </c>
      <c r="C3086" s="42">
        <f t="shared" si="194"/>
        <v>3.0630600000009167E-2</v>
      </c>
      <c r="D3086" s="42">
        <v>293</v>
      </c>
      <c r="E3086" s="42">
        <f t="shared" si="192"/>
        <v>102</v>
      </c>
      <c r="F3086" s="42">
        <f t="shared" si="193"/>
        <v>204</v>
      </c>
      <c r="G3086" s="42">
        <f t="shared" si="195"/>
        <v>6.2486424000018701</v>
      </c>
    </row>
    <row r="3087" spans="2:7" ht="15.75" x14ac:dyDescent="0.25">
      <c r="B3087" s="42">
        <v>48.645938028000018</v>
      </c>
      <c r="C3087" s="42">
        <f t="shared" si="194"/>
        <v>4.3318209999995361E-2</v>
      </c>
      <c r="D3087" s="42">
        <v>293</v>
      </c>
      <c r="E3087" s="42">
        <f t="shared" si="192"/>
        <v>102</v>
      </c>
      <c r="F3087" s="42">
        <f t="shared" si="193"/>
        <v>204</v>
      </c>
      <c r="G3087" s="42">
        <f t="shared" si="195"/>
        <v>8.8369148399990536</v>
      </c>
    </row>
    <row r="3088" spans="2:7" ht="15.75" x14ac:dyDescent="0.25">
      <c r="B3088" s="42">
        <v>48.602619819000012</v>
      </c>
      <c r="C3088" s="42">
        <f t="shared" si="194"/>
        <v>4.3318209000005936E-2</v>
      </c>
      <c r="D3088" s="42">
        <v>293</v>
      </c>
      <c r="E3088" s="42">
        <f t="shared" si="192"/>
        <v>102</v>
      </c>
      <c r="F3088" s="42">
        <f t="shared" si="193"/>
        <v>204</v>
      </c>
      <c r="G3088" s="42">
        <f t="shared" si="195"/>
        <v>8.836914636001211</v>
      </c>
    </row>
    <row r="3089" spans="2:7" ht="15.75" x14ac:dyDescent="0.25">
      <c r="B3089" s="42">
        <v>48.559301609000016</v>
      </c>
      <c r="C3089" s="42">
        <f t="shared" si="194"/>
        <v>4.3318209999995361E-2</v>
      </c>
      <c r="D3089" s="42">
        <v>293</v>
      </c>
      <c r="E3089" s="42">
        <f t="shared" si="192"/>
        <v>102</v>
      </c>
      <c r="F3089" s="42">
        <f t="shared" si="193"/>
        <v>204</v>
      </c>
      <c r="G3089" s="42">
        <f t="shared" si="195"/>
        <v>8.8369148399990536</v>
      </c>
    </row>
    <row r="3090" spans="2:7" ht="15.75" x14ac:dyDescent="0.25">
      <c r="B3090" s="42">
        <v>48.515983399000021</v>
      </c>
      <c r="C3090" s="42">
        <f t="shared" si="194"/>
        <v>4.3318209999995361E-2</v>
      </c>
      <c r="D3090" s="42">
        <v>293</v>
      </c>
      <c r="E3090" s="42">
        <f t="shared" si="192"/>
        <v>102</v>
      </c>
      <c r="F3090" s="42">
        <f t="shared" si="193"/>
        <v>204</v>
      </c>
      <c r="G3090" s="42">
        <f t="shared" si="195"/>
        <v>8.8369148399990536</v>
      </c>
    </row>
    <row r="3091" spans="2:7" ht="15.75" x14ac:dyDescent="0.25">
      <c r="B3091" s="42">
        <v>48.472665189000026</v>
      </c>
      <c r="C3091" s="42">
        <f t="shared" si="194"/>
        <v>4.3318209999995361E-2</v>
      </c>
      <c r="D3091" s="42">
        <v>293</v>
      </c>
      <c r="E3091" s="42">
        <f t="shared" si="192"/>
        <v>102</v>
      </c>
      <c r="F3091" s="42">
        <f t="shared" si="193"/>
        <v>204</v>
      </c>
      <c r="G3091" s="42">
        <f t="shared" si="195"/>
        <v>8.8369148399990536</v>
      </c>
    </row>
    <row r="3092" spans="2:7" ht="15.75" x14ac:dyDescent="0.25">
      <c r="B3092" s="42">
        <v>48.429346979000016</v>
      </c>
      <c r="C3092" s="42">
        <f t="shared" si="194"/>
        <v>4.3318210000009572E-2</v>
      </c>
      <c r="D3092" s="42">
        <v>293</v>
      </c>
      <c r="E3092" s="42">
        <f t="shared" si="192"/>
        <v>102</v>
      </c>
      <c r="F3092" s="42">
        <f t="shared" si="193"/>
        <v>204</v>
      </c>
      <c r="G3092" s="42">
        <f t="shared" si="195"/>
        <v>8.8369148400019526</v>
      </c>
    </row>
    <row r="3093" spans="2:7" ht="15.75" x14ac:dyDescent="0.25">
      <c r="B3093" s="42">
        <v>48.386028769000021</v>
      </c>
      <c r="C3093" s="42">
        <f t="shared" si="194"/>
        <v>4.3318209999995361E-2</v>
      </c>
      <c r="D3093" s="42">
        <v>293</v>
      </c>
      <c r="E3093" s="42">
        <f t="shared" si="192"/>
        <v>102</v>
      </c>
      <c r="F3093" s="42">
        <f t="shared" si="193"/>
        <v>204</v>
      </c>
      <c r="G3093" s="42">
        <f t="shared" si="195"/>
        <v>8.8369148399990536</v>
      </c>
    </row>
    <row r="3094" spans="2:7" ht="15.75" x14ac:dyDescent="0.25">
      <c r="B3094" s="42">
        <v>48.355398169000026</v>
      </c>
      <c r="C3094" s="42">
        <f t="shared" si="194"/>
        <v>3.0630599999994956E-2</v>
      </c>
      <c r="D3094" s="42">
        <v>293</v>
      </c>
      <c r="E3094" s="42">
        <f t="shared" si="192"/>
        <v>102</v>
      </c>
      <c r="F3094" s="42">
        <f t="shared" si="193"/>
        <v>204</v>
      </c>
      <c r="G3094" s="42">
        <f t="shared" si="195"/>
        <v>6.2486423999989711</v>
      </c>
    </row>
    <row r="3095" spans="2:7" ht="15.75" x14ac:dyDescent="0.25">
      <c r="B3095" s="42">
        <v>48.312079959000016</v>
      </c>
      <c r="C3095" s="42">
        <f t="shared" si="194"/>
        <v>4.3318210000009572E-2</v>
      </c>
      <c r="D3095" s="42">
        <v>293</v>
      </c>
      <c r="E3095" s="42">
        <f t="shared" si="192"/>
        <v>102</v>
      </c>
      <c r="F3095" s="42">
        <f t="shared" si="193"/>
        <v>204</v>
      </c>
      <c r="G3095" s="42">
        <f t="shared" si="195"/>
        <v>8.8369148400019526</v>
      </c>
    </row>
    <row r="3096" spans="2:7" ht="15.75" x14ac:dyDescent="0.25">
      <c r="B3096" s="42">
        <v>48.268761749000006</v>
      </c>
      <c r="C3096" s="42">
        <f t="shared" si="194"/>
        <v>4.3318210000009572E-2</v>
      </c>
      <c r="D3096" s="42">
        <v>293</v>
      </c>
      <c r="E3096" s="42">
        <f t="shared" si="192"/>
        <v>102</v>
      </c>
      <c r="F3096" s="42">
        <f t="shared" si="193"/>
        <v>204</v>
      </c>
      <c r="G3096" s="42">
        <f t="shared" si="195"/>
        <v>8.8369148400019526</v>
      </c>
    </row>
    <row r="3097" spans="2:7" ht="15.75" x14ac:dyDescent="0.25">
      <c r="B3097" s="42">
        <v>48.238131149000026</v>
      </c>
      <c r="C3097" s="42">
        <f t="shared" si="194"/>
        <v>3.0630599999980745E-2</v>
      </c>
      <c r="D3097" s="42">
        <v>293</v>
      </c>
      <c r="E3097" s="42">
        <f t="shared" si="192"/>
        <v>102</v>
      </c>
      <c r="F3097" s="42">
        <f t="shared" si="193"/>
        <v>204</v>
      </c>
      <c r="G3097" s="42">
        <f t="shared" si="195"/>
        <v>6.2486423999960721</v>
      </c>
    </row>
    <row r="3098" spans="2:7" ht="15.75" x14ac:dyDescent="0.25">
      <c r="B3098" s="42">
        <v>48.207500549000017</v>
      </c>
      <c r="C3098" s="42">
        <f t="shared" si="194"/>
        <v>3.0630600000009167E-2</v>
      </c>
      <c r="D3098" s="42">
        <v>293</v>
      </c>
      <c r="E3098" s="42">
        <f t="shared" si="192"/>
        <v>102</v>
      </c>
      <c r="F3098" s="42">
        <f t="shared" si="193"/>
        <v>204</v>
      </c>
      <c r="G3098" s="42">
        <f t="shared" si="195"/>
        <v>6.2486424000018701</v>
      </c>
    </row>
    <row r="3099" spans="2:7" ht="15.75" x14ac:dyDescent="0.25">
      <c r="B3099" s="42">
        <v>48.176869949000007</v>
      </c>
      <c r="C3099" s="42">
        <f t="shared" si="194"/>
        <v>3.0630600000009167E-2</v>
      </c>
      <c r="D3099" s="42">
        <v>293</v>
      </c>
      <c r="E3099" s="42">
        <f t="shared" si="192"/>
        <v>102</v>
      </c>
      <c r="F3099" s="42">
        <f t="shared" si="193"/>
        <v>204</v>
      </c>
      <c r="G3099" s="42">
        <f t="shared" si="195"/>
        <v>6.2486424000018701</v>
      </c>
    </row>
    <row r="3100" spans="2:7" ht="15.75" x14ac:dyDescent="0.25">
      <c r="B3100" s="42">
        <v>48.146239349000027</v>
      </c>
      <c r="C3100" s="42">
        <f t="shared" si="194"/>
        <v>3.0630599999980745E-2</v>
      </c>
      <c r="D3100" s="42">
        <v>293</v>
      </c>
      <c r="E3100" s="42">
        <f t="shared" si="192"/>
        <v>102</v>
      </c>
      <c r="F3100" s="42">
        <f t="shared" si="193"/>
        <v>204</v>
      </c>
      <c r="G3100" s="42">
        <f t="shared" si="195"/>
        <v>6.2486423999960721</v>
      </c>
    </row>
    <row r="3101" spans="2:7" ht="15.75" x14ac:dyDescent="0.25">
      <c r="B3101" s="42">
        <v>48.102921139000017</v>
      </c>
      <c r="C3101" s="42">
        <f t="shared" si="194"/>
        <v>4.3318210000009572E-2</v>
      </c>
      <c r="D3101" s="42">
        <v>291</v>
      </c>
      <c r="E3101" s="42">
        <f t="shared" si="192"/>
        <v>100</v>
      </c>
      <c r="F3101" s="42">
        <f t="shared" si="193"/>
        <v>202</v>
      </c>
      <c r="G3101" s="42">
        <f t="shared" si="195"/>
        <v>8.7502784200019335</v>
      </c>
    </row>
    <row r="3102" spans="2:7" ht="15.75" x14ac:dyDescent="0.25">
      <c r="B3102" s="42">
        <v>48.072290539000022</v>
      </c>
      <c r="C3102" s="42">
        <f t="shared" si="194"/>
        <v>3.0630599999994956E-2</v>
      </c>
      <c r="D3102" s="42">
        <v>290</v>
      </c>
      <c r="E3102" s="42">
        <f t="shared" si="192"/>
        <v>99</v>
      </c>
      <c r="F3102" s="42">
        <f t="shared" si="193"/>
        <v>199</v>
      </c>
      <c r="G3102" s="42">
        <f t="shared" si="195"/>
        <v>6.0954893999989963</v>
      </c>
    </row>
    <row r="3103" spans="2:7" ht="15.75" x14ac:dyDescent="0.25">
      <c r="B3103" s="42">
        <v>48.041659939000013</v>
      </c>
      <c r="C3103" s="42">
        <f t="shared" si="194"/>
        <v>3.0630600000009167E-2</v>
      </c>
      <c r="D3103" s="42">
        <v>290</v>
      </c>
      <c r="E3103" s="42">
        <f t="shared" si="192"/>
        <v>99</v>
      </c>
      <c r="F3103" s="42">
        <f t="shared" si="193"/>
        <v>198</v>
      </c>
      <c r="G3103" s="42">
        <f t="shared" si="195"/>
        <v>6.0648588000018151</v>
      </c>
    </row>
    <row r="3104" spans="2:7" ht="15.75" x14ac:dyDescent="0.25">
      <c r="B3104" s="42">
        <v>48.011029339000018</v>
      </c>
      <c r="C3104" s="42">
        <f t="shared" si="194"/>
        <v>3.0630599999994956E-2</v>
      </c>
      <c r="D3104" s="42">
        <v>290</v>
      </c>
      <c r="E3104" s="42">
        <f t="shared" si="192"/>
        <v>99</v>
      </c>
      <c r="F3104" s="42">
        <f t="shared" si="193"/>
        <v>198</v>
      </c>
      <c r="G3104" s="42">
        <f t="shared" si="195"/>
        <v>6.0648587999990013</v>
      </c>
    </row>
    <row r="3105" spans="2:7" ht="15.75" x14ac:dyDescent="0.25">
      <c r="B3105" s="42">
        <v>47.967711129000008</v>
      </c>
      <c r="C3105" s="42">
        <f t="shared" si="194"/>
        <v>4.3318210000009572E-2</v>
      </c>
      <c r="D3105" s="42">
        <v>290</v>
      </c>
      <c r="E3105" s="42">
        <f t="shared" si="192"/>
        <v>99</v>
      </c>
      <c r="F3105" s="42">
        <f t="shared" si="193"/>
        <v>198</v>
      </c>
      <c r="G3105" s="42">
        <f t="shared" si="195"/>
        <v>8.5770055800018952</v>
      </c>
    </row>
    <row r="3106" spans="2:7" ht="15.75" x14ac:dyDescent="0.25">
      <c r="B3106" s="42">
        <v>47.924392919000013</v>
      </c>
      <c r="C3106" s="42">
        <f t="shared" si="194"/>
        <v>4.3318209999995361E-2</v>
      </c>
      <c r="D3106" s="42">
        <v>290</v>
      </c>
      <c r="E3106" s="42">
        <f t="shared" si="192"/>
        <v>99</v>
      </c>
      <c r="F3106" s="42">
        <f t="shared" si="193"/>
        <v>198</v>
      </c>
      <c r="G3106" s="42">
        <f t="shared" si="195"/>
        <v>8.5770055799990814</v>
      </c>
    </row>
    <row r="3107" spans="2:7" ht="15.75" x14ac:dyDescent="0.25">
      <c r="B3107" s="42">
        <v>47.881074709000018</v>
      </c>
      <c r="C3107" s="42">
        <f t="shared" si="194"/>
        <v>4.3318209999995361E-2</v>
      </c>
      <c r="D3107" s="42">
        <v>290</v>
      </c>
      <c r="E3107" s="42">
        <f t="shared" si="192"/>
        <v>99</v>
      </c>
      <c r="F3107" s="42">
        <f t="shared" si="193"/>
        <v>198</v>
      </c>
      <c r="G3107" s="42">
        <f t="shared" si="195"/>
        <v>8.5770055799990814</v>
      </c>
    </row>
    <row r="3108" spans="2:7" ht="15.75" x14ac:dyDescent="0.25">
      <c r="B3108" s="42">
        <v>47.850444109000023</v>
      </c>
      <c r="C3108" s="42">
        <f t="shared" si="194"/>
        <v>3.0630599999994956E-2</v>
      </c>
      <c r="D3108" s="42">
        <v>290</v>
      </c>
      <c r="E3108" s="42">
        <f t="shared" si="192"/>
        <v>99</v>
      </c>
      <c r="F3108" s="42">
        <f t="shared" si="193"/>
        <v>198</v>
      </c>
      <c r="G3108" s="42">
        <f t="shared" si="195"/>
        <v>6.0648587999990013</v>
      </c>
    </row>
    <row r="3109" spans="2:7" ht="15.75" x14ac:dyDescent="0.25">
      <c r="B3109" s="42">
        <v>47.819813509000014</v>
      </c>
      <c r="C3109" s="42">
        <f t="shared" si="194"/>
        <v>3.0630600000009167E-2</v>
      </c>
      <c r="D3109" s="42">
        <v>290</v>
      </c>
      <c r="E3109" s="42">
        <f t="shared" si="192"/>
        <v>99</v>
      </c>
      <c r="F3109" s="42">
        <f t="shared" si="193"/>
        <v>198</v>
      </c>
      <c r="G3109" s="42">
        <f t="shared" si="195"/>
        <v>6.0648588000018151</v>
      </c>
    </row>
    <row r="3110" spans="2:7" ht="15.75" x14ac:dyDescent="0.25">
      <c r="B3110" s="42">
        <v>47.776495299000018</v>
      </c>
      <c r="C3110" s="42">
        <f t="shared" si="194"/>
        <v>4.3318209999995361E-2</v>
      </c>
      <c r="D3110" s="42">
        <v>290</v>
      </c>
      <c r="E3110" s="42">
        <f t="shared" si="192"/>
        <v>99</v>
      </c>
      <c r="F3110" s="42">
        <f t="shared" si="193"/>
        <v>198</v>
      </c>
      <c r="G3110" s="42">
        <f t="shared" si="195"/>
        <v>8.5770055799990814</v>
      </c>
    </row>
    <row r="3111" spans="2:7" ht="15.75" x14ac:dyDescent="0.25">
      <c r="B3111" s="42">
        <v>47.733177089000023</v>
      </c>
      <c r="C3111" s="42">
        <f t="shared" si="194"/>
        <v>4.3318209999995361E-2</v>
      </c>
      <c r="D3111" s="42">
        <v>290</v>
      </c>
      <c r="E3111" s="42">
        <f t="shared" si="192"/>
        <v>99</v>
      </c>
      <c r="F3111" s="42">
        <f t="shared" si="193"/>
        <v>198</v>
      </c>
      <c r="G3111" s="42">
        <f t="shared" si="195"/>
        <v>8.5770055799990814</v>
      </c>
    </row>
    <row r="3112" spans="2:7" ht="15.75" x14ac:dyDescent="0.25">
      <c r="B3112" s="42">
        <v>47.702546489000014</v>
      </c>
      <c r="C3112" s="42">
        <f t="shared" si="194"/>
        <v>3.0630600000009167E-2</v>
      </c>
      <c r="D3112" s="42">
        <v>290</v>
      </c>
      <c r="E3112" s="42">
        <f t="shared" si="192"/>
        <v>99</v>
      </c>
      <c r="F3112" s="42">
        <f t="shared" si="193"/>
        <v>198</v>
      </c>
      <c r="G3112" s="42">
        <f t="shared" si="195"/>
        <v>6.0648588000018151</v>
      </c>
    </row>
    <row r="3113" spans="2:7" ht="15.75" x14ac:dyDescent="0.25">
      <c r="B3113" s="42">
        <v>47.671915889000019</v>
      </c>
      <c r="C3113" s="42">
        <f t="shared" si="194"/>
        <v>3.0630599999994956E-2</v>
      </c>
      <c r="D3113" s="42">
        <v>290</v>
      </c>
      <c r="E3113" s="42">
        <f t="shared" si="192"/>
        <v>99</v>
      </c>
      <c r="F3113" s="42">
        <f t="shared" si="193"/>
        <v>198</v>
      </c>
      <c r="G3113" s="42">
        <f t="shared" si="195"/>
        <v>6.0648587999990013</v>
      </c>
    </row>
    <row r="3114" spans="2:7" ht="15.75" x14ac:dyDescent="0.25">
      <c r="B3114" s="42">
        <v>47.641285289000024</v>
      </c>
      <c r="C3114" s="42">
        <f t="shared" si="194"/>
        <v>3.0630599999994956E-2</v>
      </c>
      <c r="D3114" s="42">
        <v>290</v>
      </c>
      <c r="E3114" s="42">
        <f t="shared" si="192"/>
        <v>99</v>
      </c>
      <c r="F3114" s="42">
        <f t="shared" si="193"/>
        <v>198</v>
      </c>
      <c r="G3114" s="42">
        <f t="shared" si="195"/>
        <v>6.0648587999990013</v>
      </c>
    </row>
    <row r="3115" spans="2:7" ht="15.75" x14ac:dyDescent="0.25">
      <c r="B3115" s="42">
        <v>47.610654689000015</v>
      </c>
      <c r="C3115" s="42">
        <f t="shared" si="194"/>
        <v>3.0630600000009167E-2</v>
      </c>
      <c r="D3115" s="42">
        <v>290</v>
      </c>
      <c r="E3115" s="42">
        <f t="shared" si="192"/>
        <v>99</v>
      </c>
      <c r="F3115" s="42">
        <f t="shared" si="193"/>
        <v>198</v>
      </c>
      <c r="G3115" s="42">
        <f t="shared" si="195"/>
        <v>6.0648588000018151</v>
      </c>
    </row>
    <row r="3116" spans="2:7" ht="15.75" x14ac:dyDescent="0.25">
      <c r="B3116" s="42">
        <v>47.567336479000019</v>
      </c>
      <c r="C3116" s="42">
        <f t="shared" si="194"/>
        <v>4.3318209999995361E-2</v>
      </c>
      <c r="D3116" s="42">
        <v>290</v>
      </c>
      <c r="E3116" s="42">
        <f t="shared" si="192"/>
        <v>99</v>
      </c>
      <c r="F3116" s="42">
        <f t="shared" si="193"/>
        <v>198</v>
      </c>
      <c r="G3116" s="42">
        <f t="shared" si="195"/>
        <v>8.5770055799990814</v>
      </c>
    </row>
    <row r="3117" spans="2:7" ht="15.75" x14ac:dyDescent="0.25">
      <c r="B3117" s="42">
        <v>47.53670587900001</v>
      </c>
      <c r="C3117" s="42">
        <f t="shared" si="194"/>
        <v>3.0630600000009167E-2</v>
      </c>
      <c r="D3117" s="42">
        <v>290</v>
      </c>
      <c r="E3117" s="42">
        <f t="shared" si="192"/>
        <v>99</v>
      </c>
      <c r="F3117" s="42">
        <f t="shared" si="193"/>
        <v>198</v>
      </c>
      <c r="G3117" s="42">
        <f t="shared" si="195"/>
        <v>6.0648588000018151</v>
      </c>
    </row>
    <row r="3118" spans="2:7" ht="15.75" x14ac:dyDescent="0.25">
      <c r="B3118" s="42">
        <v>47.493387669000015</v>
      </c>
      <c r="C3118" s="42">
        <f t="shared" si="194"/>
        <v>4.3318209999995361E-2</v>
      </c>
      <c r="D3118" s="42">
        <v>289</v>
      </c>
      <c r="E3118" s="42">
        <f t="shared" si="192"/>
        <v>98</v>
      </c>
      <c r="F3118" s="42">
        <f t="shared" si="193"/>
        <v>197</v>
      </c>
      <c r="G3118" s="42">
        <f t="shared" si="195"/>
        <v>8.5336873699990861</v>
      </c>
    </row>
    <row r="3119" spans="2:7" ht="15.75" x14ac:dyDescent="0.25">
      <c r="B3119" s="42">
        <v>47.462757069000006</v>
      </c>
      <c r="C3119" s="42">
        <f t="shared" si="194"/>
        <v>3.0630600000009167E-2</v>
      </c>
      <c r="D3119" s="42">
        <v>289</v>
      </c>
      <c r="E3119" s="42">
        <f t="shared" si="192"/>
        <v>98</v>
      </c>
      <c r="F3119" s="42">
        <f t="shared" si="193"/>
        <v>196</v>
      </c>
      <c r="G3119" s="42">
        <f t="shared" si="195"/>
        <v>6.0035976000017968</v>
      </c>
    </row>
    <row r="3120" spans="2:7" ht="15.75" x14ac:dyDescent="0.25">
      <c r="B3120" s="42">
        <v>47.432126469000025</v>
      </c>
      <c r="C3120" s="42">
        <f t="shared" si="194"/>
        <v>3.0630599999980745E-2</v>
      </c>
      <c r="D3120" s="42">
        <v>289</v>
      </c>
      <c r="E3120" s="42">
        <f t="shared" si="192"/>
        <v>98</v>
      </c>
      <c r="F3120" s="42">
        <f t="shared" si="193"/>
        <v>196</v>
      </c>
      <c r="G3120" s="42">
        <f t="shared" si="195"/>
        <v>6.0035975999962261</v>
      </c>
    </row>
    <row r="3121" spans="2:7" ht="15.75" x14ac:dyDescent="0.25">
      <c r="B3121" s="42">
        <v>47.401495869000016</v>
      </c>
      <c r="C3121" s="42">
        <f t="shared" si="194"/>
        <v>3.0630600000009167E-2</v>
      </c>
      <c r="D3121" s="42">
        <v>289</v>
      </c>
      <c r="E3121" s="42">
        <f t="shared" si="192"/>
        <v>98</v>
      </c>
      <c r="F3121" s="42">
        <f t="shared" si="193"/>
        <v>196</v>
      </c>
      <c r="G3121" s="42">
        <f t="shared" si="195"/>
        <v>6.0035976000017968</v>
      </c>
    </row>
    <row r="3122" spans="2:7" ht="15.75" x14ac:dyDescent="0.25">
      <c r="B3122" s="42">
        <v>47.370865369000015</v>
      </c>
      <c r="C3122" s="42">
        <f t="shared" si="194"/>
        <v>3.0630500000000893E-2</v>
      </c>
      <c r="D3122" s="42">
        <v>289</v>
      </c>
      <c r="E3122" s="42">
        <f t="shared" si="192"/>
        <v>98</v>
      </c>
      <c r="F3122" s="42">
        <f t="shared" si="193"/>
        <v>196</v>
      </c>
      <c r="G3122" s="42">
        <f t="shared" si="195"/>
        <v>6.0035780000001751</v>
      </c>
    </row>
    <row r="3123" spans="2:7" ht="15.75" x14ac:dyDescent="0.25">
      <c r="B3123" s="42">
        <v>47.34023476900002</v>
      </c>
      <c r="C3123" s="42">
        <f t="shared" si="194"/>
        <v>3.0630599999994956E-2</v>
      </c>
      <c r="D3123" s="42">
        <v>289</v>
      </c>
      <c r="E3123" s="42">
        <f t="shared" si="192"/>
        <v>98</v>
      </c>
      <c r="F3123" s="42">
        <f t="shared" si="193"/>
        <v>196</v>
      </c>
      <c r="G3123" s="42">
        <f t="shared" si="195"/>
        <v>6.0035975999990114</v>
      </c>
    </row>
    <row r="3124" spans="2:7" ht="15.75" x14ac:dyDescent="0.25">
      <c r="B3124" s="42">
        <v>47.29691655900001</v>
      </c>
      <c r="C3124" s="42">
        <f t="shared" si="194"/>
        <v>4.3318210000009572E-2</v>
      </c>
      <c r="D3124" s="42">
        <v>289</v>
      </c>
      <c r="E3124" s="42">
        <f t="shared" si="192"/>
        <v>98</v>
      </c>
      <c r="F3124" s="42">
        <f t="shared" si="193"/>
        <v>196</v>
      </c>
      <c r="G3124" s="42">
        <f t="shared" si="195"/>
        <v>8.490369160001876</v>
      </c>
    </row>
    <row r="3125" spans="2:7" ht="15.75" x14ac:dyDescent="0.25">
      <c r="B3125" s="42">
        <v>47.253598349000015</v>
      </c>
      <c r="C3125" s="42">
        <f t="shared" si="194"/>
        <v>4.3318209999995361E-2</v>
      </c>
      <c r="D3125" s="42">
        <v>289</v>
      </c>
      <c r="E3125" s="42">
        <f t="shared" si="192"/>
        <v>98</v>
      </c>
      <c r="F3125" s="42">
        <f t="shared" si="193"/>
        <v>196</v>
      </c>
      <c r="G3125" s="42">
        <f t="shared" si="195"/>
        <v>8.4903691599990907</v>
      </c>
    </row>
    <row r="3126" spans="2:7" ht="15.75" x14ac:dyDescent="0.25">
      <c r="B3126" s="42">
        <v>47.210280140000009</v>
      </c>
      <c r="C3126" s="42">
        <f t="shared" si="194"/>
        <v>4.3318209000005936E-2</v>
      </c>
      <c r="D3126" s="42">
        <v>289</v>
      </c>
      <c r="E3126" s="42">
        <f t="shared" si="192"/>
        <v>98</v>
      </c>
      <c r="F3126" s="42">
        <f t="shared" si="193"/>
        <v>196</v>
      </c>
      <c r="G3126" s="42">
        <f t="shared" si="195"/>
        <v>8.4903689640011635</v>
      </c>
    </row>
    <row r="3127" spans="2:7" ht="15.75" x14ac:dyDescent="0.25">
      <c r="B3127" s="42">
        <v>47.166961930000014</v>
      </c>
      <c r="C3127" s="42">
        <f t="shared" si="194"/>
        <v>4.3318209999995361E-2</v>
      </c>
      <c r="D3127" s="42">
        <v>289</v>
      </c>
      <c r="E3127" s="42">
        <f t="shared" si="192"/>
        <v>98</v>
      </c>
      <c r="F3127" s="42">
        <f t="shared" si="193"/>
        <v>196</v>
      </c>
      <c r="G3127" s="42">
        <f t="shared" si="195"/>
        <v>8.4903691599990907</v>
      </c>
    </row>
    <row r="3128" spans="2:7" ht="15.75" x14ac:dyDescent="0.25">
      <c r="B3128" s="42">
        <v>47.136331330000019</v>
      </c>
      <c r="C3128" s="42">
        <f t="shared" si="194"/>
        <v>3.0630599999994956E-2</v>
      </c>
      <c r="D3128" s="42">
        <v>289</v>
      </c>
      <c r="E3128" s="42">
        <f t="shared" si="192"/>
        <v>98</v>
      </c>
      <c r="F3128" s="42">
        <f t="shared" si="193"/>
        <v>196</v>
      </c>
      <c r="G3128" s="42">
        <f t="shared" si="195"/>
        <v>6.0035975999990114</v>
      </c>
    </row>
    <row r="3129" spans="2:7" ht="15.75" x14ac:dyDescent="0.25">
      <c r="B3129" s="42">
        <v>47.105700730000024</v>
      </c>
      <c r="C3129" s="42">
        <f t="shared" si="194"/>
        <v>3.0630599999994956E-2</v>
      </c>
      <c r="D3129" s="42">
        <v>289</v>
      </c>
      <c r="E3129" s="42">
        <f t="shared" si="192"/>
        <v>98</v>
      </c>
      <c r="F3129" s="42">
        <f t="shared" si="193"/>
        <v>196</v>
      </c>
      <c r="G3129" s="42">
        <f t="shared" si="195"/>
        <v>6.0035975999990114</v>
      </c>
    </row>
    <row r="3130" spans="2:7" ht="15.75" x14ac:dyDescent="0.25">
      <c r="B3130" s="42">
        <v>47.062382520000014</v>
      </c>
      <c r="C3130" s="42">
        <f t="shared" si="194"/>
        <v>4.3318210000009572E-2</v>
      </c>
      <c r="D3130" s="42">
        <v>289</v>
      </c>
      <c r="E3130" s="42">
        <f t="shared" si="192"/>
        <v>98</v>
      </c>
      <c r="F3130" s="42">
        <f t="shared" si="193"/>
        <v>196</v>
      </c>
      <c r="G3130" s="42">
        <f t="shared" si="195"/>
        <v>8.490369160001876</v>
      </c>
    </row>
    <row r="3131" spans="2:7" ht="15.75" x14ac:dyDescent="0.25">
      <c r="B3131" s="42">
        <v>47.019064310000019</v>
      </c>
      <c r="C3131" s="42">
        <f t="shared" si="194"/>
        <v>4.3318209999995361E-2</v>
      </c>
      <c r="D3131" s="42">
        <v>289</v>
      </c>
      <c r="E3131" s="42">
        <f t="shared" si="192"/>
        <v>98</v>
      </c>
      <c r="F3131" s="42">
        <f t="shared" si="193"/>
        <v>196</v>
      </c>
      <c r="G3131" s="42">
        <f t="shared" si="195"/>
        <v>8.4903691599990907</v>
      </c>
    </row>
    <row r="3132" spans="2:7" ht="15.75" x14ac:dyDescent="0.25">
      <c r="B3132" s="42">
        <v>46.98843371000001</v>
      </c>
      <c r="C3132" s="42">
        <f t="shared" si="194"/>
        <v>3.0630600000009167E-2</v>
      </c>
      <c r="D3132" s="42">
        <v>289</v>
      </c>
      <c r="E3132" s="42">
        <f t="shared" si="192"/>
        <v>98</v>
      </c>
      <c r="F3132" s="42">
        <f t="shared" si="193"/>
        <v>196</v>
      </c>
      <c r="G3132" s="42">
        <f t="shared" si="195"/>
        <v>6.0035976000017968</v>
      </c>
    </row>
    <row r="3133" spans="2:7" ht="15.75" x14ac:dyDescent="0.25">
      <c r="B3133" s="42">
        <v>46.957803110000015</v>
      </c>
      <c r="C3133" s="42">
        <f t="shared" si="194"/>
        <v>3.0630599999994956E-2</v>
      </c>
      <c r="D3133" s="42">
        <v>289</v>
      </c>
      <c r="E3133" s="42">
        <f t="shared" si="192"/>
        <v>98</v>
      </c>
      <c r="F3133" s="42">
        <f t="shared" si="193"/>
        <v>196</v>
      </c>
      <c r="G3133" s="42">
        <f t="shared" si="195"/>
        <v>6.0035975999990114</v>
      </c>
    </row>
    <row r="3134" spans="2:7" ht="15.75" x14ac:dyDescent="0.25">
      <c r="B3134" s="42">
        <v>46.92717251000002</v>
      </c>
      <c r="C3134" s="42">
        <f t="shared" si="194"/>
        <v>3.0630599999994956E-2</v>
      </c>
      <c r="D3134" s="42">
        <v>289</v>
      </c>
      <c r="E3134" s="42">
        <f t="shared" si="192"/>
        <v>98</v>
      </c>
      <c r="F3134" s="42">
        <f t="shared" si="193"/>
        <v>196</v>
      </c>
      <c r="G3134" s="42">
        <f t="shared" si="195"/>
        <v>6.0035975999990114</v>
      </c>
    </row>
    <row r="3135" spans="2:7" ht="15.75" x14ac:dyDescent="0.25">
      <c r="B3135" s="42">
        <v>46.883854300000024</v>
      </c>
      <c r="C3135" s="42">
        <f t="shared" si="194"/>
        <v>4.3318209999995361E-2</v>
      </c>
      <c r="D3135" s="42">
        <v>289</v>
      </c>
      <c r="E3135" s="42">
        <f t="shared" si="192"/>
        <v>98</v>
      </c>
      <c r="F3135" s="42">
        <f t="shared" si="193"/>
        <v>196</v>
      </c>
      <c r="G3135" s="42">
        <f t="shared" si="195"/>
        <v>8.4903691599990907</v>
      </c>
    </row>
    <row r="3136" spans="2:7" ht="15.75" x14ac:dyDescent="0.25">
      <c r="B3136" s="42">
        <v>46.840536090000015</v>
      </c>
      <c r="C3136" s="42">
        <f t="shared" si="194"/>
        <v>4.3318210000009572E-2</v>
      </c>
      <c r="D3136" s="42">
        <v>289</v>
      </c>
      <c r="E3136" s="42">
        <f t="shared" si="192"/>
        <v>98</v>
      </c>
      <c r="F3136" s="42">
        <f t="shared" si="193"/>
        <v>196</v>
      </c>
      <c r="G3136" s="42">
        <f t="shared" si="195"/>
        <v>8.490369160001876</v>
      </c>
    </row>
    <row r="3137" spans="2:7" ht="15.75" x14ac:dyDescent="0.25">
      <c r="B3137" s="42">
        <v>46.797217880000019</v>
      </c>
      <c r="C3137" s="42">
        <f t="shared" si="194"/>
        <v>4.3318209999995361E-2</v>
      </c>
      <c r="D3137" s="42">
        <v>289</v>
      </c>
      <c r="E3137" s="42">
        <f t="shared" si="192"/>
        <v>98</v>
      </c>
      <c r="F3137" s="42">
        <f t="shared" si="193"/>
        <v>196</v>
      </c>
      <c r="G3137" s="42">
        <f t="shared" si="195"/>
        <v>8.4903691599990907</v>
      </c>
    </row>
    <row r="3138" spans="2:7" ht="15.75" x14ac:dyDescent="0.25">
      <c r="B3138" s="42">
        <v>46.75389967000001</v>
      </c>
      <c r="C3138" s="42">
        <f t="shared" si="194"/>
        <v>4.3318210000009572E-2</v>
      </c>
      <c r="D3138" s="42">
        <v>289</v>
      </c>
      <c r="E3138" s="42">
        <f t="shared" si="192"/>
        <v>98</v>
      </c>
      <c r="F3138" s="42">
        <f t="shared" si="193"/>
        <v>196</v>
      </c>
      <c r="G3138" s="42">
        <f t="shared" si="195"/>
        <v>8.490369160001876</v>
      </c>
    </row>
    <row r="3139" spans="2:7" ht="15.75" x14ac:dyDescent="0.25">
      <c r="B3139" s="42">
        <v>46.710581460000014</v>
      </c>
      <c r="C3139" s="42">
        <f t="shared" si="194"/>
        <v>4.3318209999995361E-2</v>
      </c>
      <c r="D3139" s="42">
        <v>289</v>
      </c>
      <c r="E3139" s="42">
        <f t="shared" si="192"/>
        <v>98</v>
      </c>
      <c r="F3139" s="42">
        <f t="shared" si="193"/>
        <v>196</v>
      </c>
      <c r="G3139" s="42">
        <f t="shared" si="195"/>
        <v>8.4903691599990907</v>
      </c>
    </row>
    <row r="3140" spans="2:7" ht="15.75" x14ac:dyDescent="0.25">
      <c r="B3140" s="42">
        <v>46.667263250000019</v>
      </c>
      <c r="C3140" s="42">
        <f t="shared" si="194"/>
        <v>4.3318209999995361E-2</v>
      </c>
      <c r="D3140" s="42">
        <v>289</v>
      </c>
      <c r="E3140" s="42">
        <f t="shared" si="192"/>
        <v>98</v>
      </c>
      <c r="F3140" s="42">
        <f t="shared" si="193"/>
        <v>196</v>
      </c>
      <c r="G3140" s="42">
        <f t="shared" si="195"/>
        <v>8.4903691599990907</v>
      </c>
    </row>
    <row r="3141" spans="2:7" ht="15.75" x14ac:dyDescent="0.25">
      <c r="B3141" s="42">
        <v>46.623945040000024</v>
      </c>
      <c r="C3141" s="42">
        <f t="shared" si="194"/>
        <v>4.3318209999995361E-2</v>
      </c>
      <c r="D3141" s="42">
        <v>289</v>
      </c>
      <c r="E3141" s="42">
        <f t="shared" ref="E3141:E3204" si="196">D3141-191</f>
        <v>98</v>
      </c>
      <c r="F3141" s="42">
        <f t="shared" ref="F3141:F3204" si="197">E3141+E3140</f>
        <v>196</v>
      </c>
      <c r="G3141" s="42">
        <f t="shared" si="195"/>
        <v>8.4903691599990907</v>
      </c>
    </row>
    <row r="3142" spans="2:7" ht="15.75" x14ac:dyDescent="0.25">
      <c r="B3142" s="42">
        <v>46.580626830000014</v>
      </c>
      <c r="C3142" s="42">
        <f t="shared" ref="C3142:C3205" si="198">B3141-B3142</f>
        <v>4.3318210000009572E-2</v>
      </c>
      <c r="D3142" s="42">
        <v>289</v>
      </c>
      <c r="E3142" s="42">
        <f t="shared" si="196"/>
        <v>98</v>
      </c>
      <c r="F3142" s="42">
        <f t="shared" si="197"/>
        <v>196</v>
      </c>
      <c r="G3142" s="42">
        <f t="shared" si="195"/>
        <v>8.490369160001876</v>
      </c>
    </row>
    <row r="3143" spans="2:7" ht="15.75" x14ac:dyDescent="0.25">
      <c r="B3143" s="42">
        <v>46.549996230000019</v>
      </c>
      <c r="C3143" s="42">
        <f t="shared" si="198"/>
        <v>3.0630599999994956E-2</v>
      </c>
      <c r="D3143" s="42">
        <v>287</v>
      </c>
      <c r="E3143" s="42">
        <f t="shared" si="196"/>
        <v>96</v>
      </c>
      <c r="F3143" s="42">
        <f t="shared" si="197"/>
        <v>194</v>
      </c>
      <c r="G3143" s="42">
        <f t="shared" ref="G3143:G3206" si="199">F3143*C3143</f>
        <v>5.9423363999990215</v>
      </c>
    </row>
    <row r="3144" spans="2:7" ht="15.75" x14ac:dyDescent="0.25">
      <c r="B3144" s="42">
        <v>46.51936563000001</v>
      </c>
      <c r="C3144" s="42">
        <f t="shared" si="198"/>
        <v>3.0630600000009167E-2</v>
      </c>
      <c r="D3144" s="42">
        <v>287</v>
      </c>
      <c r="E3144" s="42">
        <f t="shared" si="196"/>
        <v>96</v>
      </c>
      <c r="F3144" s="42">
        <f t="shared" si="197"/>
        <v>192</v>
      </c>
      <c r="G3144" s="42">
        <f t="shared" si="199"/>
        <v>5.8810752000017601</v>
      </c>
    </row>
    <row r="3145" spans="2:7" ht="15.75" x14ac:dyDescent="0.25">
      <c r="B3145" s="42">
        <v>46.488735030000029</v>
      </c>
      <c r="C3145" s="42">
        <f t="shared" si="198"/>
        <v>3.0630599999980745E-2</v>
      </c>
      <c r="D3145" s="42">
        <v>286</v>
      </c>
      <c r="E3145" s="42">
        <f t="shared" si="196"/>
        <v>95</v>
      </c>
      <c r="F3145" s="42">
        <f t="shared" si="197"/>
        <v>191</v>
      </c>
      <c r="G3145" s="42">
        <f t="shared" si="199"/>
        <v>5.8504445999963224</v>
      </c>
    </row>
    <row r="3146" spans="2:7" ht="15.75" x14ac:dyDescent="0.25">
      <c r="B3146" s="42">
        <v>46.45810443000002</v>
      </c>
      <c r="C3146" s="42">
        <f t="shared" si="198"/>
        <v>3.0630600000009167E-2</v>
      </c>
      <c r="D3146" s="42">
        <v>286</v>
      </c>
      <c r="E3146" s="42">
        <f t="shared" si="196"/>
        <v>95</v>
      </c>
      <c r="F3146" s="42">
        <f t="shared" si="197"/>
        <v>190</v>
      </c>
      <c r="G3146" s="42">
        <f t="shared" si="199"/>
        <v>5.8198140000017418</v>
      </c>
    </row>
    <row r="3147" spans="2:7" ht="15.75" x14ac:dyDescent="0.25">
      <c r="B3147" s="42">
        <v>46.427473830000011</v>
      </c>
      <c r="C3147" s="42">
        <f t="shared" si="198"/>
        <v>3.0630600000009167E-2</v>
      </c>
      <c r="D3147" s="42">
        <v>286</v>
      </c>
      <c r="E3147" s="42">
        <f t="shared" si="196"/>
        <v>95</v>
      </c>
      <c r="F3147" s="42">
        <f t="shared" si="197"/>
        <v>190</v>
      </c>
      <c r="G3147" s="42">
        <f t="shared" si="199"/>
        <v>5.8198140000017418</v>
      </c>
    </row>
    <row r="3148" spans="2:7" ht="15.75" x14ac:dyDescent="0.25">
      <c r="B3148" s="42">
        <v>46.384155620000016</v>
      </c>
      <c r="C3148" s="42">
        <f t="shared" si="198"/>
        <v>4.3318209999995361E-2</v>
      </c>
      <c r="D3148" s="42">
        <v>286</v>
      </c>
      <c r="E3148" s="42">
        <f t="shared" si="196"/>
        <v>95</v>
      </c>
      <c r="F3148" s="42">
        <f t="shared" si="197"/>
        <v>190</v>
      </c>
      <c r="G3148" s="42">
        <f t="shared" si="199"/>
        <v>8.2304598999991185</v>
      </c>
    </row>
    <row r="3149" spans="2:7" ht="15.75" x14ac:dyDescent="0.25">
      <c r="B3149" s="42">
        <v>46.353525020000006</v>
      </c>
      <c r="C3149" s="42">
        <f t="shared" si="198"/>
        <v>3.0630600000009167E-2</v>
      </c>
      <c r="D3149" s="42">
        <v>286</v>
      </c>
      <c r="E3149" s="42">
        <f t="shared" si="196"/>
        <v>95</v>
      </c>
      <c r="F3149" s="42">
        <f t="shared" si="197"/>
        <v>190</v>
      </c>
      <c r="G3149" s="42">
        <f t="shared" si="199"/>
        <v>5.8198140000017418</v>
      </c>
    </row>
    <row r="3150" spans="2:7" ht="15.75" x14ac:dyDescent="0.25">
      <c r="B3150" s="42">
        <v>46.322894420000026</v>
      </c>
      <c r="C3150" s="42">
        <f t="shared" si="198"/>
        <v>3.0630599999980745E-2</v>
      </c>
      <c r="D3150" s="42">
        <v>286</v>
      </c>
      <c r="E3150" s="42">
        <f t="shared" si="196"/>
        <v>95</v>
      </c>
      <c r="F3150" s="42">
        <f t="shared" si="197"/>
        <v>190</v>
      </c>
      <c r="G3150" s="42">
        <f t="shared" si="199"/>
        <v>5.8198139999963416</v>
      </c>
    </row>
    <row r="3151" spans="2:7" ht="15.75" x14ac:dyDescent="0.25">
      <c r="B3151" s="42">
        <v>46.292263820000016</v>
      </c>
      <c r="C3151" s="42">
        <f t="shared" si="198"/>
        <v>3.0630600000009167E-2</v>
      </c>
      <c r="D3151" s="42">
        <v>286</v>
      </c>
      <c r="E3151" s="42">
        <f t="shared" si="196"/>
        <v>95</v>
      </c>
      <c r="F3151" s="42">
        <f t="shared" si="197"/>
        <v>190</v>
      </c>
      <c r="G3151" s="42">
        <f t="shared" si="199"/>
        <v>5.8198140000017418</v>
      </c>
    </row>
    <row r="3152" spans="2:7" ht="15.75" x14ac:dyDescent="0.25">
      <c r="B3152" s="42">
        <v>46.261633220000022</v>
      </c>
      <c r="C3152" s="42">
        <f t="shared" si="198"/>
        <v>3.0630599999994956E-2</v>
      </c>
      <c r="D3152" s="42">
        <v>286</v>
      </c>
      <c r="E3152" s="42">
        <f t="shared" si="196"/>
        <v>95</v>
      </c>
      <c r="F3152" s="42">
        <f t="shared" si="197"/>
        <v>190</v>
      </c>
      <c r="G3152" s="42">
        <f t="shared" si="199"/>
        <v>5.8198139999990417</v>
      </c>
    </row>
    <row r="3153" spans="2:7" ht="15.75" x14ac:dyDescent="0.25">
      <c r="B3153" s="42">
        <v>46.218315010000012</v>
      </c>
      <c r="C3153" s="42">
        <f t="shared" si="198"/>
        <v>4.3318210000009572E-2</v>
      </c>
      <c r="D3153" s="42">
        <v>286</v>
      </c>
      <c r="E3153" s="42">
        <f t="shared" si="196"/>
        <v>95</v>
      </c>
      <c r="F3153" s="42">
        <f t="shared" si="197"/>
        <v>190</v>
      </c>
      <c r="G3153" s="42">
        <f t="shared" si="199"/>
        <v>8.2304599000018186</v>
      </c>
    </row>
    <row r="3154" spans="2:7" ht="15.75" x14ac:dyDescent="0.25">
      <c r="B3154" s="42">
        <v>46.187684410000017</v>
      </c>
      <c r="C3154" s="42">
        <f t="shared" si="198"/>
        <v>3.0630599999994956E-2</v>
      </c>
      <c r="D3154" s="42">
        <v>286</v>
      </c>
      <c r="E3154" s="42">
        <f t="shared" si="196"/>
        <v>95</v>
      </c>
      <c r="F3154" s="42">
        <f t="shared" si="197"/>
        <v>190</v>
      </c>
      <c r="G3154" s="42">
        <f t="shared" si="199"/>
        <v>5.8198139999990417</v>
      </c>
    </row>
    <row r="3155" spans="2:7" ht="15.75" x14ac:dyDescent="0.25">
      <c r="B3155" s="42">
        <v>46.144366200000022</v>
      </c>
      <c r="C3155" s="42">
        <f t="shared" si="198"/>
        <v>4.3318209999995361E-2</v>
      </c>
      <c r="D3155" s="42">
        <v>286</v>
      </c>
      <c r="E3155" s="42">
        <f t="shared" si="196"/>
        <v>95</v>
      </c>
      <c r="F3155" s="42">
        <f t="shared" si="197"/>
        <v>190</v>
      </c>
      <c r="G3155" s="42">
        <f t="shared" si="199"/>
        <v>8.2304598999991185</v>
      </c>
    </row>
    <row r="3156" spans="2:7" ht="15.75" x14ac:dyDescent="0.25">
      <c r="B3156" s="42">
        <v>46.101047990000012</v>
      </c>
      <c r="C3156" s="42">
        <f t="shared" si="198"/>
        <v>4.3318210000009572E-2</v>
      </c>
      <c r="D3156" s="42">
        <v>286</v>
      </c>
      <c r="E3156" s="42">
        <f t="shared" si="196"/>
        <v>95</v>
      </c>
      <c r="F3156" s="42">
        <f t="shared" si="197"/>
        <v>190</v>
      </c>
      <c r="G3156" s="42">
        <f t="shared" si="199"/>
        <v>8.2304599000018186</v>
      </c>
    </row>
    <row r="3157" spans="2:7" ht="15.75" x14ac:dyDescent="0.25">
      <c r="B3157" s="42">
        <v>46.057729780000017</v>
      </c>
      <c r="C3157" s="42">
        <f t="shared" si="198"/>
        <v>4.3318209999995361E-2</v>
      </c>
      <c r="D3157" s="42">
        <v>286</v>
      </c>
      <c r="E3157" s="42">
        <f t="shared" si="196"/>
        <v>95</v>
      </c>
      <c r="F3157" s="42">
        <f t="shared" si="197"/>
        <v>190</v>
      </c>
      <c r="G3157" s="42">
        <f t="shared" si="199"/>
        <v>8.2304598999991185</v>
      </c>
    </row>
    <row r="3158" spans="2:7" ht="15.75" x14ac:dyDescent="0.25">
      <c r="B3158" s="42">
        <v>46.014411571000011</v>
      </c>
      <c r="C3158" s="42">
        <f t="shared" si="198"/>
        <v>4.3318209000005936E-2</v>
      </c>
      <c r="D3158" s="42">
        <v>286</v>
      </c>
      <c r="E3158" s="42">
        <f t="shared" si="196"/>
        <v>95</v>
      </c>
      <c r="F3158" s="42">
        <f t="shared" si="197"/>
        <v>190</v>
      </c>
      <c r="G3158" s="42">
        <f t="shared" si="199"/>
        <v>8.2304597100011279</v>
      </c>
    </row>
    <row r="3159" spans="2:7" ht="15.75" x14ac:dyDescent="0.25">
      <c r="B3159" s="42">
        <v>45.983780971000016</v>
      </c>
      <c r="C3159" s="42">
        <f t="shared" si="198"/>
        <v>3.0630599999994956E-2</v>
      </c>
      <c r="D3159" s="42">
        <v>286</v>
      </c>
      <c r="E3159" s="42">
        <f t="shared" si="196"/>
        <v>95</v>
      </c>
      <c r="F3159" s="42">
        <f t="shared" si="197"/>
        <v>190</v>
      </c>
      <c r="G3159" s="42">
        <f t="shared" si="199"/>
        <v>5.8198139999990417</v>
      </c>
    </row>
    <row r="3160" spans="2:7" ht="15.75" x14ac:dyDescent="0.25">
      <c r="B3160" s="42">
        <v>45.953150371000021</v>
      </c>
      <c r="C3160" s="42">
        <f t="shared" si="198"/>
        <v>3.0630599999994956E-2</v>
      </c>
      <c r="D3160" s="42">
        <v>286</v>
      </c>
      <c r="E3160" s="42">
        <f t="shared" si="196"/>
        <v>95</v>
      </c>
      <c r="F3160" s="42">
        <f t="shared" si="197"/>
        <v>190</v>
      </c>
      <c r="G3160" s="42">
        <f t="shared" si="199"/>
        <v>5.8198139999990417</v>
      </c>
    </row>
    <row r="3161" spans="2:7" ht="15.75" x14ac:dyDescent="0.25">
      <c r="B3161" s="42">
        <v>45.922519771000026</v>
      </c>
      <c r="C3161" s="42">
        <f t="shared" si="198"/>
        <v>3.0630599999994956E-2</v>
      </c>
      <c r="D3161" s="42">
        <v>286</v>
      </c>
      <c r="E3161" s="42">
        <f t="shared" si="196"/>
        <v>95</v>
      </c>
      <c r="F3161" s="42">
        <f t="shared" si="197"/>
        <v>190</v>
      </c>
      <c r="G3161" s="42">
        <f t="shared" si="199"/>
        <v>5.8198139999990417</v>
      </c>
    </row>
    <row r="3162" spans="2:7" ht="15.75" x14ac:dyDescent="0.25">
      <c r="B3162" s="42">
        <v>45.891889171000017</v>
      </c>
      <c r="C3162" s="42">
        <f t="shared" si="198"/>
        <v>3.0630600000009167E-2</v>
      </c>
      <c r="D3162" s="42">
        <v>286</v>
      </c>
      <c r="E3162" s="42">
        <f t="shared" si="196"/>
        <v>95</v>
      </c>
      <c r="F3162" s="42">
        <f t="shared" si="197"/>
        <v>190</v>
      </c>
      <c r="G3162" s="42">
        <f t="shared" si="199"/>
        <v>5.8198140000017418</v>
      </c>
    </row>
    <row r="3163" spans="2:7" ht="15.75" x14ac:dyDescent="0.25">
      <c r="B3163" s="42">
        <v>45.861258571000008</v>
      </c>
      <c r="C3163" s="42">
        <f t="shared" si="198"/>
        <v>3.0630600000009167E-2</v>
      </c>
      <c r="D3163" s="42">
        <v>286</v>
      </c>
      <c r="E3163" s="42">
        <f t="shared" si="196"/>
        <v>95</v>
      </c>
      <c r="F3163" s="42">
        <f t="shared" si="197"/>
        <v>190</v>
      </c>
      <c r="G3163" s="42">
        <f t="shared" si="199"/>
        <v>5.8198140000017418</v>
      </c>
    </row>
    <row r="3164" spans="2:7" ht="15.75" x14ac:dyDescent="0.25">
      <c r="B3164" s="42">
        <v>45.830627971000027</v>
      </c>
      <c r="C3164" s="42">
        <f t="shared" si="198"/>
        <v>3.0630599999980745E-2</v>
      </c>
      <c r="D3164" s="42">
        <v>286</v>
      </c>
      <c r="E3164" s="42">
        <f t="shared" si="196"/>
        <v>95</v>
      </c>
      <c r="F3164" s="42">
        <f t="shared" si="197"/>
        <v>190</v>
      </c>
      <c r="G3164" s="42">
        <f t="shared" si="199"/>
        <v>5.8198139999963416</v>
      </c>
    </row>
    <row r="3165" spans="2:7" ht="15.75" x14ac:dyDescent="0.25">
      <c r="B3165" s="42">
        <v>45.799997371000018</v>
      </c>
      <c r="C3165" s="42">
        <f t="shared" si="198"/>
        <v>3.0630600000009167E-2</v>
      </c>
      <c r="D3165" s="42">
        <v>286</v>
      </c>
      <c r="E3165" s="42">
        <f t="shared" si="196"/>
        <v>95</v>
      </c>
      <c r="F3165" s="42">
        <f t="shared" si="197"/>
        <v>190</v>
      </c>
      <c r="G3165" s="42">
        <f t="shared" si="199"/>
        <v>5.8198140000017418</v>
      </c>
    </row>
    <row r="3166" spans="2:7" ht="15.75" x14ac:dyDescent="0.25">
      <c r="B3166" s="42">
        <v>45.769366771000008</v>
      </c>
      <c r="C3166" s="42">
        <f t="shared" si="198"/>
        <v>3.0630600000009167E-2</v>
      </c>
      <c r="D3166" s="42">
        <v>286</v>
      </c>
      <c r="E3166" s="42">
        <f t="shared" si="196"/>
        <v>95</v>
      </c>
      <c r="F3166" s="42">
        <f t="shared" si="197"/>
        <v>190</v>
      </c>
      <c r="G3166" s="42">
        <f t="shared" si="199"/>
        <v>5.8198140000017418</v>
      </c>
    </row>
    <row r="3167" spans="2:7" ht="15.75" x14ac:dyDescent="0.25">
      <c r="B3167" s="42">
        <v>45.738736171000028</v>
      </c>
      <c r="C3167" s="42">
        <f t="shared" si="198"/>
        <v>3.0630599999980745E-2</v>
      </c>
      <c r="D3167" s="42">
        <v>286</v>
      </c>
      <c r="E3167" s="42">
        <f t="shared" si="196"/>
        <v>95</v>
      </c>
      <c r="F3167" s="42">
        <f t="shared" si="197"/>
        <v>190</v>
      </c>
      <c r="G3167" s="42">
        <f t="shared" si="199"/>
        <v>5.8198139999963416</v>
      </c>
    </row>
    <row r="3168" spans="2:7" ht="15.75" x14ac:dyDescent="0.25">
      <c r="B3168" s="42">
        <v>45.708105571000019</v>
      </c>
      <c r="C3168" s="42">
        <f t="shared" si="198"/>
        <v>3.0630600000009167E-2</v>
      </c>
      <c r="D3168" s="42">
        <v>286</v>
      </c>
      <c r="E3168" s="42">
        <f t="shared" si="196"/>
        <v>95</v>
      </c>
      <c r="F3168" s="42">
        <f t="shared" si="197"/>
        <v>190</v>
      </c>
      <c r="G3168" s="42">
        <f t="shared" si="199"/>
        <v>5.8198140000017418</v>
      </c>
    </row>
    <row r="3169" spans="2:7" ht="15.75" x14ac:dyDescent="0.25">
      <c r="B3169" s="42">
        <v>45.677474971000009</v>
      </c>
      <c r="C3169" s="42">
        <f t="shared" si="198"/>
        <v>3.0630600000009167E-2</v>
      </c>
      <c r="D3169" s="42">
        <v>285</v>
      </c>
      <c r="E3169" s="42">
        <f t="shared" si="196"/>
        <v>94</v>
      </c>
      <c r="F3169" s="42">
        <f t="shared" si="197"/>
        <v>189</v>
      </c>
      <c r="G3169" s="42">
        <f t="shared" si="199"/>
        <v>5.7891834000017326</v>
      </c>
    </row>
    <row r="3170" spans="2:7" ht="15.75" x14ac:dyDescent="0.25">
      <c r="B3170" s="42">
        <v>45.646844371000014</v>
      </c>
      <c r="C3170" s="42">
        <f t="shared" si="198"/>
        <v>3.0630599999994956E-2</v>
      </c>
      <c r="D3170" s="42">
        <v>285</v>
      </c>
      <c r="E3170" s="42">
        <f t="shared" si="196"/>
        <v>94</v>
      </c>
      <c r="F3170" s="42">
        <f t="shared" si="197"/>
        <v>188</v>
      </c>
      <c r="G3170" s="42">
        <f t="shared" si="199"/>
        <v>5.7585527999990518</v>
      </c>
    </row>
    <row r="3171" spans="2:7" ht="15.75" x14ac:dyDescent="0.25">
      <c r="B3171" s="42">
        <v>45.603526161000019</v>
      </c>
      <c r="C3171" s="42">
        <f t="shared" si="198"/>
        <v>4.3318209999995361E-2</v>
      </c>
      <c r="D3171" s="42">
        <v>285</v>
      </c>
      <c r="E3171" s="42">
        <f t="shared" si="196"/>
        <v>94</v>
      </c>
      <c r="F3171" s="42">
        <f t="shared" si="197"/>
        <v>188</v>
      </c>
      <c r="G3171" s="42">
        <f t="shared" si="199"/>
        <v>8.1438234799991278</v>
      </c>
    </row>
    <row r="3172" spans="2:7" ht="15.75" x14ac:dyDescent="0.25">
      <c r="B3172" s="42">
        <v>45.56020795100001</v>
      </c>
      <c r="C3172" s="42">
        <f t="shared" si="198"/>
        <v>4.3318210000009572E-2</v>
      </c>
      <c r="D3172" s="42">
        <v>285</v>
      </c>
      <c r="E3172" s="42">
        <f t="shared" si="196"/>
        <v>94</v>
      </c>
      <c r="F3172" s="42">
        <f t="shared" si="197"/>
        <v>188</v>
      </c>
      <c r="G3172" s="42">
        <f t="shared" si="199"/>
        <v>8.1438234800017995</v>
      </c>
    </row>
    <row r="3173" spans="2:7" ht="15.75" x14ac:dyDescent="0.25">
      <c r="B3173" s="42">
        <v>45.516889741000014</v>
      </c>
      <c r="C3173" s="42">
        <f t="shared" si="198"/>
        <v>4.3318209999995361E-2</v>
      </c>
      <c r="D3173" s="42">
        <v>285</v>
      </c>
      <c r="E3173" s="42">
        <f t="shared" si="196"/>
        <v>94</v>
      </c>
      <c r="F3173" s="42">
        <f t="shared" si="197"/>
        <v>188</v>
      </c>
      <c r="G3173" s="42">
        <f t="shared" si="199"/>
        <v>8.1438234799991278</v>
      </c>
    </row>
    <row r="3174" spans="2:7" ht="15.75" x14ac:dyDescent="0.25">
      <c r="B3174" s="42">
        <v>45.473571531000019</v>
      </c>
      <c r="C3174" s="42">
        <f t="shared" si="198"/>
        <v>4.3318209999995361E-2</v>
      </c>
      <c r="D3174" s="42">
        <v>285</v>
      </c>
      <c r="E3174" s="42">
        <f t="shared" si="196"/>
        <v>94</v>
      </c>
      <c r="F3174" s="42">
        <f t="shared" si="197"/>
        <v>188</v>
      </c>
      <c r="G3174" s="42">
        <f t="shared" si="199"/>
        <v>8.1438234799991278</v>
      </c>
    </row>
    <row r="3175" spans="2:7" ht="15.75" x14ac:dyDescent="0.25">
      <c r="B3175" s="42">
        <v>45.430253321000023</v>
      </c>
      <c r="C3175" s="42">
        <f t="shared" si="198"/>
        <v>4.3318209999995361E-2</v>
      </c>
      <c r="D3175" s="42">
        <v>283</v>
      </c>
      <c r="E3175" s="42">
        <f t="shared" si="196"/>
        <v>92</v>
      </c>
      <c r="F3175" s="42">
        <f t="shared" si="197"/>
        <v>186</v>
      </c>
      <c r="G3175" s="42">
        <f t="shared" si="199"/>
        <v>8.0571870599991371</v>
      </c>
    </row>
    <row r="3176" spans="2:7" ht="15.75" x14ac:dyDescent="0.25">
      <c r="B3176" s="42">
        <v>45.399622721000014</v>
      </c>
      <c r="C3176" s="42">
        <f t="shared" si="198"/>
        <v>3.0630600000009167E-2</v>
      </c>
      <c r="D3176" s="42">
        <v>283</v>
      </c>
      <c r="E3176" s="42">
        <f t="shared" si="196"/>
        <v>92</v>
      </c>
      <c r="F3176" s="42">
        <f t="shared" si="197"/>
        <v>184</v>
      </c>
      <c r="G3176" s="42">
        <f t="shared" si="199"/>
        <v>5.6360304000016868</v>
      </c>
    </row>
    <row r="3177" spans="2:7" ht="15.75" x14ac:dyDescent="0.25">
      <c r="B3177" s="42">
        <v>45.368992121000019</v>
      </c>
      <c r="C3177" s="42">
        <f t="shared" si="198"/>
        <v>3.0630599999994956E-2</v>
      </c>
      <c r="D3177" s="42">
        <v>283</v>
      </c>
      <c r="E3177" s="42">
        <f t="shared" si="196"/>
        <v>92</v>
      </c>
      <c r="F3177" s="42">
        <f t="shared" si="197"/>
        <v>184</v>
      </c>
      <c r="G3177" s="42">
        <f t="shared" si="199"/>
        <v>5.636030399999072</v>
      </c>
    </row>
    <row r="3178" spans="2:7" ht="15.75" x14ac:dyDescent="0.25">
      <c r="B3178" s="42">
        <v>45.33836152100001</v>
      </c>
      <c r="C3178" s="42">
        <f t="shared" si="198"/>
        <v>3.0630600000009167E-2</v>
      </c>
      <c r="D3178" s="42">
        <v>283</v>
      </c>
      <c r="E3178" s="42">
        <f t="shared" si="196"/>
        <v>92</v>
      </c>
      <c r="F3178" s="42">
        <f t="shared" si="197"/>
        <v>184</v>
      </c>
      <c r="G3178" s="42">
        <f t="shared" si="199"/>
        <v>5.6360304000016868</v>
      </c>
    </row>
    <row r="3179" spans="2:7" ht="15.75" x14ac:dyDescent="0.25">
      <c r="B3179" s="42">
        <v>45.307730921000015</v>
      </c>
      <c r="C3179" s="42">
        <f t="shared" si="198"/>
        <v>3.0630599999994956E-2</v>
      </c>
      <c r="D3179" s="42">
        <v>283</v>
      </c>
      <c r="E3179" s="42">
        <f t="shared" si="196"/>
        <v>92</v>
      </c>
      <c r="F3179" s="42">
        <f t="shared" si="197"/>
        <v>184</v>
      </c>
      <c r="G3179" s="42">
        <f t="shared" si="199"/>
        <v>5.636030399999072</v>
      </c>
    </row>
    <row r="3180" spans="2:7" ht="15.75" x14ac:dyDescent="0.25">
      <c r="B3180" s="42">
        <v>45.26441271100002</v>
      </c>
      <c r="C3180" s="42">
        <f t="shared" si="198"/>
        <v>4.3318209999995361E-2</v>
      </c>
      <c r="D3180" s="42">
        <v>283</v>
      </c>
      <c r="E3180" s="42">
        <f t="shared" si="196"/>
        <v>92</v>
      </c>
      <c r="F3180" s="42">
        <f t="shared" si="197"/>
        <v>184</v>
      </c>
      <c r="G3180" s="42">
        <f t="shared" si="199"/>
        <v>7.9705506399991464</v>
      </c>
    </row>
    <row r="3181" spans="2:7" ht="15.75" x14ac:dyDescent="0.25">
      <c r="B3181" s="42">
        <v>45.22109450100001</v>
      </c>
      <c r="C3181" s="42">
        <f t="shared" si="198"/>
        <v>4.3318210000009572E-2</v>
      </c>
      <c r="D3181" s="42">
        <v>283</v>
      </c>
      <c r="E3181" s="42">
        <f t="shared" si="196"/>
        <v>92</v>
      </c>
      <c r="F3181" s="42">
        <f t="shared" si="197"/>
        <v>184</v>
      </c>
      <c r="G3181" s="42">
        <f t="shared" si="199"/>
        <v>7.9705506400017612</v>
      </c>
    </row>
    <row r="3182" spans="2:7" ht="15.75" x14ac:dyDescent="0.25">
      <c r="B3182" s="42">
        <v>45.177776291000015</v>
      </c>
      <c r="C3182" s="42">
        <f t="shared" si="198"/>
        <v>4.3318209999995361E-2</v>
      </c>
      <c r="D3182" s="42">
        <v>283</v>
      </c>
      <c r="E3182" s="42">
        <f t="shared" si="196"/>
        <v>92</v>
      </c>
      <c r="F3182" s="42">
        <f t="shared" si="197"/>
        <v>184</v>
      </c>
      <c r="G3182" s="42">
        <f t="shared" si="199"/>
        <v>7.9705506399991464</v>
      </c>
    </row>
    <row r="3183" spans="2:7" ht="15.75" x14ac:dyDescent="0.25">
      <c r="B3183" s="42">
        <v>45.13445808100002</v>
      </c>
      <c r="C3183" s="42">
        <f t="shared" si="198"/>
        <v>4.3318209999995361E-2</v>
      </c>
      <c r="D3183" s="42">
        <v>283</v>
      </c>
      <c r="E3183" s="42">
        <f t="shared" si="196"/>
        <v>92</v>
      </c>
      <c r="F3183" s="42">
        <f t="shared" si="197"/>
        <v>184</v>
      </c>
      <c r="G3183" s="42">
        <f t="shared" si="199"/>
        <v>7.9705506399991464</v>
      </c>
    </row>
    <row r="3184" spans="2:7" ht="15.75" x14ac:dyDescent="0.25">
      <c r="B3184" s="42">
        <v>45.091139871000024</v>
      </c>
      <c r="C3184" s="42">
        <f t="shared" si="198"/>
        <v>4.3318209999995361E-2</v>
      </c>
      <c r="D3184" s="42">
        <v>283</v>
      </c>
      <c r="E3184" s="42">
        <f t="shared" si="196"/>
        <v>92</v>
      </c>
      <c r="F3184" s="42">
        <f t="shared" si="197"/>
        <v>184</v>
      </c>
      <c r="G3184" s="42">
        <f t="shared" si="199"/>
        <v>7.9705506399991464</v>
      </c>
    </row>
    <row r="3185" spans="2:7" ht="15.75" x14ac:dyDescent="0.25">
      <c r="B3185" s="42">
        <v>45.060509271000015</v>
      </c>
      <c r="C3185" s="42">
        <f t="shared" si="198"/>
        <v>3.0630600000009167E-2</v>
      </c>
      <c r="D3185" s="42">
        <v>283</v>
      </c>
      <c r="E3185" s="42">
        <f t="shared" si="196"/>
        <v>92</v>
      </c>
      <c r="F3185" s="42">
        <f t="shared" si="197"/>
        <v>184</v>
      </c>
      <c r="G3185" s="42">
        <f t="shared" si="199"/>
        <v>5.6360304000016868</v>
      </c>
    </row>
    <row r="3186" spans="2:7" ht="15.75" x14ac:dyDescent="0.25">
      <c r="B3186" s="42">
        <v>45.029878671000006</v>
      </c>
      <c r="C3186" s="42">
        <f t="shared" si="198"/>
        <v>3.0630600000009167E-2</v>
      </c>
      <c r="D3186" s="42">
        <v>283</v>
      </c>
      <c r="E3186" s="42">
        <f t="shared" si="196"/>
        <v>92</v>
      </c>
      <c r="F3186" s="42">
        <f t="shared" si="197"/>
        <v>184</v>
      </c>
      <c r="G3186" s="42">
        <f t="shared" si="199"/>
        <v>5.6360304000016868</v>
      </c>
    </row>
    <row r="3187" spans="2:7" ht="15.75" x14ac:dyDescent="0.25">
      <c r="B3187" s="42">
        <v>44.999248071000025</v>
      </c>
      <c r="C3187" s="42">
        <f t="shared" si="198"/>
        <v>3.0630599999980745E-2</v>
      </c>
      <c r="D3187" s="42">
        <v>283</v>
      </c>
      <c r="E3187" s="42">
        <f t="shared" si="196"/>
        <v>92</v>
      </c>
      <c r="F3187" s="42">
        <f t="shared" si="197"/>
        <v>184</v>
      </c>
      <c r="G3187" s="42">
        <f t="shared" si="199"/>
        <v>5.6360303999964572</v>
      </c>
    </row>
    <row r="3188" spans="2:7" ht="15.75" x14ac:dyDescent="0.25">
      <c r="B3188" s="42">
        <v>44.955929932000018</v>
      </c>
      <c r="C3188" s="42">
        <f t="shared" si="198"/>
        <v>4.331813900000725E-2</v>
      </c>
      <c r="D3188" s="42">
        <v>283</v>
      </c>
      <c r="E3188" s="42">
        <f t="shared" si="196"/>
        <v>92</v>
      </c>
      <c r="F3188" s="42">
        <f t="shared" si="197"/>
        <v>184</v>
      </c>
      <c r="G3188" s="42">
        <f t="shared" si="199"/>
        <v>7.9705375760013339</v>
      </c>
    </row>
    <row r="3189" spans="2:7" ht="15.75" x14ac:dyDescent="0.25">
      <c r="B3189" s="42">
        <v>44.912611651000006</v>
      </c>
      <c r="C3189" s="42">
        <f t="shared" si="198"/>
        <v>4.3318281000011893E-2</v>
      </c>
      <c r="D3189" s="42">
        <v>283</v>
      </c>
      <c r="E3189" s="42">
        <f t="shared" si="196"/>
        <v>92</v>
      </c>
      <c r="F3189" s="42">
        <f t="shared" si="197"/>
        <v>184</v>
      </c>
      <c r="G3189" s="42">
        <f t="shared" si="199"/>
        <v>7.9705637040021884</v>
      </c>
    </row>
    <row r="3190" spans="2:7" ht="15.75" x14ac:dyDescent="0.25">
      <c r="B3190" s="42">
        <v>44.869293512000013</v>
      </c>
      <c r="C3190" s="42">
        <f t="shared" si="198"/>
        <v>4.3318138999993039E-2</v>
      </c>
      <c r="D3190" s="42">
        <v>283</v>
      </c>
      <c r="E3190" s="42">
        <f t="shared" si="196"/>
        <v>92</v>
      </c>
      <c r="F3190" s="42">
        <f t="shared" si="197"/>
        <v>184</v>
      </c>
      <c r="G3190" s="42">
        <f t="shared" si="199"/>
        <v>7.9705375759987191</v>
      </c>
    </row>
    <row r="3191" spans="2:7" ht="15.75" x14ac:dyDescent="0.25">
      <c r="B3191" s="42">
        <v>44.82597537300002</v>
      </c>
      <c r="C3191" s="42">
        <f t="shared" si="198"/>
        <v>4.3318138999993039E-2</v>
      </c>
      <c r="D3191" s="42">
        <v>283</v>
      </c>
      <c r="E3191" s="42">
        <f t="shared" si="196"/>
        <v>92</v>
      </c>
      <c r="F3191" s="42">
        <f t="shared" si="197"/>
        <v>184</v>
      </c>
      <c r="G3191" s="42">
        <f t="shared" si="199"/>
        <v>7.9705375759987191</v>
      </c>
    </row>
    <row r="3192" spans="2:7" ht="15.75" x14ac:dyDescent="0.25">
      <c r="B3192" s="42">
        <v>44.782657092000022</v>
      </c>
      <c r="C3192" s="42">
        <f t="shared" si="198"/>
        <v>4.3318280999997683E-2</v>
      </c>
      <c r="D3192" s="42">
        <v>283</v>
      </c>
      <c r="E3192" s="42">
        <f t="shared" si="196"/>
        <v>92</v>
      </c>
      <c r="F3192" s="42">
        <f t="shared" si="197"/>
        <v>184</v>
      </c>
      <c r="G3192" s="42">
        <f t="shared" si="199"/>
        <v>7.9705637039995736</v>
      </c>
    </row>
    <row r="3193" spans="2:7" ht="15.75" x14ac:dyDescent="0.25">
      <c r="B3193" s="42">
        <v>44.752026492000013</v>
      </c>
      <c r="C3193" s="42">
        <f t="shared" si="198"/>
        <v>3.0630600000009167E-2</v>
      </c>
      <c r="D3193" s="42">
        <v>282</v>
      </c>
      <c r="E3193" s="42">
        <f t="shared" si="196"/>
        <v>91</v>
      </c>
      <c r="F3193" s="42">
        <f t="shared" si="197"/>
        <v>183</v>
      </c>
      <c r="G3193" s="42">
        <f t="shared" si="199"/>
        <v>5.6053998000016776</v>
      </c>
    </row>
    <row r="3194" spans="2:7" ht="15.75" x14ac:dyDescent="0.25">
      <c r="B3194" s="42">
        <v>44.721395892000018</v>
      </c>
      <c r="C3194" s="42">
        <f t="shared" si="198"/>
        <v>3.0630599999994956E-2</v>
      </c>
      <c r="D3194" s="42">
        <v>282</v>
      </c>
      <c r="E3194" s="42">
        <f t="shared" si="196"/>
        <v>91</v>
      </c>
      <c r="F3194" s="42">
        <f t="shared" si="197"/>
        <v>182</v>
      </c>
      <c r="G3194" s="42">
        <f t="shared" si="199"/>
        <v>5.574769199999082</v>
      </c>
    </row>
    <row r="3195" spans="2:7" ht="15.75" x14ac:dyDescent="0.25">
      <c r="B3195" s="42">
        <v>44.690765292000023</v>
      </c>
      <c r="C3195" s="42">
        <f t="shared" si="198"/>
        <v>3.0630599999994956E-2</v>
      </c>
      <c r="D3195" s="42">
        <v>282</v>
      </c>
      <c r="E3195" s="42">
        <f t="shared" si="196"/>
        <v>91</v>
      </c>
      <c r="F3195" s="42">
        <f t="shared" si="197"/>
        <v>182</v>
      </c>
      <c r="G3195" s="42">
        <f t="shared" si="199"/>
        <v>5.574769199999082</v>
      </c>
    </row>
    <row r="3196" spans="2:7" ht="15.75" x14ac:dyDescent="0.25">
      <c r="B3196" s="42">
        <v>44.660134692000014</v>
      </c>
      <c r="C3196" s="42">
        <f t="shared" si="198"/>
        <v>3.0630600000009167E-2</v>
      </c>
      <c r="D3196" s="42">
        <v>282</v>
      </c>
      <c r="E3196" s="42">
        <f t="shared" si="196"/>
        <v>91</v>
      </c>
      <c r="F3196" s="42">
        <f t="shared" si="197"/>
        <v>182</v>
      </c>
      <c r="G3196" s="42">
        <f t="shared" si="199"/>
        <v>5.5747692000016684</v>
      </c>
    </row>
    <row r="3197" spans="2:7" ht="15.75" x14ac:dyDescent="0.25">
      <c r="B3197" s="42">
        <v>44.629504092000019</v>
      </c>
      <c r="C3197" s="42">
        <f t="shared" si="198"/>
        <v>3.0630599999994956E-2</v>
      </c>
      <c r="D3197" s="42">
        <v>282</v>
      </c>
      <c r="E3197" s="42">
        <f t="shared" si="196"/>
        <v>91</v>
      </c>
      <c r="F3197" s="42">
        <f t="shared" si="197"/>
        <v>182</v>
      </c>
      <c r="G3197" s="42">
        <f t="shared" si="199"/>
        <v>5.574769199999082</v>
      </c>
    </row>
    <row r="3198" spans="2:7" ht="15.75" x14ac:dyDescent="0.25">
      <c r="B3198" s="42">
        <v>44.59887349200001</v>
      </c>
      <c r="C3198" s="42">
        <f t="shared" si="198"/>
        <v>3.0630600000009167E-2</v>
      </c>
      <c r="D3198" s="42">
        <v>282</v>
      </c>
      <c r="E3198" s="42">
        <f t="shared" si="196"/>
        <v>91</v>
      </c>
      <c r="F3198" s="42">
        <f t="shared" si="197"/>
        <v>182</v>
      </c>
      <c r="G3198" s="42">
        <f t="shared" si="199"/>
        <v>5.5747692000016684</v>
      </c>
    </row>
    <row r="3199" spans="2:7" ht="15.75" x14ac:dyDescent="0.25">
      <c r="B3199" s="42">
        <v>44.568242892000015</v>
      </c>
      <c r="C3199" s="42">
        <f t="shared" si="198"/>
        <v>3.0630599999994956E-2</v>
      </c>
      <c r="D3199" s="42">
        <v>282</v>
      </c>
      <c r="E3199" s="42">
        <f t="shared" si="196"/>
        <v>91</v>
      </c>
      <c r="F3199" s="42">
        <f t="shared" si="197"/>
        <v>182</v>
      </c>
      <c r="G3199" s="42">
        <f t="shared" si="199"/>
        <v>5.574769199999082</v>
      </c>
    </row>
    <row r="3200" spans="2:7" ht="15.75" x14ac:dyDescent="0.25">
      <c r="B3200" s="42">
        <v>44.53761229200002</v>
      </c>
      <c r="C3200" s="42">
        <f t="shared" si="198"/>
        <v>3.0630599999994956E-2</v>
      </c>
      <c r="D3200" s="42">
        <v>282</v>
      </c>
      <c r="E3200" s="42">
        <f t="shared" si="196"/>
        <v>91</v>
      </c>
      <c r="F3200" s="42">
        <f t="shared" si="197"/>
        <v>182</v>
      </c>
      <c r="G3200" s="42">
        <f t="shared" si="199"/>
        <v>5.574769199999082</v>
      </c>
    </row>
    <row r="3201" spans="2:7" ht="15.75" x14ac:dyDescent="0.25">
      <c r="B3201" s="42">
        <v>44.494294011000022</v>
      </c>
      <c r="C3201" s="42">
        <f t="shared" si="198"/>
        <v>4.3318280999997683E-2</v>
      </c>
      <c r="D3201" s="42">
        <v>282</v>
      </c>
      <c r="E3201" s="42">
        <f t="shared" si="196"/>
        <v>91</v>
      </c>
      <c r="F3201" s="42">
        <f t="shared" si="197"/>
        <v>182</v>
      </c>
      <c r="G3201" s="42">
        <f t="shared" si="199"/>
        <v>7.8839271419995782</v>
      </c>
    </row>
    <row r="3202" spans="2:7" ht="15.75" x14ac:dyDescent="0.25">
      <c r="B3202" s="42">
        <v>44.450975731000014</v>
      </c>
      <c r="C3202" s="42">
        <f t="shared" si="198"/>
        <v>4.3318280000008258E-2</v>
      </c>
      <c r="D3202" s="42">
        <v>282</v>
      </c>
      <c r="E3202" s="42">
        <f t="shared" si="196"/>
        <v>91</v>
      </c>
      <c r="F3202" s="42">
        <f t="shared" si="197"/>
        <v>182</v>
      </c>
      <c r="G3202" s="42">
        <f t="shared" si="199"/>
        <v>7.8839269600015029</v>
      </c>
    </row>
    <row r="3203" spans="2:7" ht="15.75" x14ac:dyDescent="0.25">
      <c r="B3203" s="42">
        <v>44.420345131000019</v>
      </c>
      <c r="C3203" s="42">
        <f t="shared" si="198"/>
        <v>3.0630599999994956E-2</v>
      </c>
      <c r="D3203" s="42">
        <v>282</v>
      </c>
      <c r="E3203" s="42">
        <f t="shared" si="196"/>
        <v>91</v>
      </c>
      <c r="F3203" s="42">
        <f t="shared" si="197"/>
        <v>182</v>
      </c>
      <c r="G3203" s="42">
        <f t="shared" si="199"/>
        <v>5.574769199999082</v>
      </c>
    </row>
    <row r="3204" spans="2:7" ht="15.75" x14ac:dyDescent="0.25">
      <c r="B3204" s="42">
        <v>44.389714531000024</v>
      </c>
      <c r="C3204" s="42">
        <f t="shared" si="198"/>
        <v>3.0630599999994956E-2</v>
      </c>
      <c r="D3204" s="42">
        <v>282</v>
      </c>
      <c r="E3204" s="42">
        <f t="shared" si="196"/>
        <v>91</v>
      </c>
      <c r="F3204" s="42">
        <f t="shared" si="197"/>
        <v>182</v>
      </c>
      <c r="G3204" s="42">
        <f t="shared" si="199"/>
        <v>5.574769199999082</v>
      </c>
    </row>
    <row r="3205" spans="2:7" ht="15.75" x14ac:dyDescent="0.25">
      <c r="B3205" s="42">
        <v>44.359083931000015</v>
      </c>
      <c r="C3205" s="42">
        <f t="shared" si="198"/>
        <v>3.0630600000009167E-2</v>
      </c>
      <c r="D3205" s="42">
        <v>281</v>
      </c>
      <c r="E3205" s="42">
        <f t="shared" ref="E3205:E3268" si="200">D3205-191</f>
        <v>90</v>
      </c>
      <c r="F3205" s="42">
        <f t="shared" ref="F3205:F3268" si="201">E3205+E3204</f>
        <v>181</v>
      </c>
      <c r="G3205" s="42">
        <f t="shared" si="199"/>
        <v>5.5441386000016593</v>
      </c>
    </row>
    <row r="3206" spans="2:7" ht="15.75" x14ac:dyDescent="0.25">
      <c r="B3206" s="42">
        <v>44.328453431000014</v>
      </c>
      <c r="C3206" s="42">
        <f t="shared" ref="C3206:C3269" si="202">B3205-B3206</f>
        <v>3.0630500000000893E-2</v>
      </c>
      <c r="D3206" s="42">
        <v>281</v>
      </c>
      <c r="E3206" s="42">
        <f t="shared" si="200"/>
        <v>90</v>
      </c>
      <c r="F3206" s="42">
        <f t="shared" si="201"/>
        <v>180</v>
      </c>
      <c r="G3206" s="42">
        <f t="shared" si="199"/>
        <v>5.5134900000001608</v>
      </c>
    </row>
    <row r="3207" spans="2:7" ht="15.75" x14ac:dyDescent="0.25">
      <c r="B3207" s="42">
        <v>44.285135221000019</v>
      </c>
      <c r="C3207" s="42">
        <f t="shared" si="202"/>
        <v>4.3318209999995361E-2</v>
      </c>
      <c r="D3207" s="42">
        <v>281</v>
      </c>
      <c r="E3207" s="42">
        <f t="shared" si="200"/>
        <v>90</v>
      </c>
      <c r="F3207" s="42">
        <f t="shared" si="201"/>
        <v>180</v>
      </c>
      <c r="G3207" s="42">
        <f t="shared" ref="G3207:G3270" si="203">F3207*C3207</f>
        <v>7.7972777999991649</v>
      </c>
    </row>
    <row r="3208" spans="2:7" ht="15.75" x14ac:dyDescent="0.25">
      <c r="B3208" s="42">
        <v>44.254504621000009</v>
      </c>
      <c r="C3208" s="42">
        <f t="shared" si="202"/>
        <v>3.0630600000009167E-2</v>
      </c>
      <c r="D3208" s="42">
        <v>281</v>
      </c>
      <c r="E3208" s="42">
        <f t="shared" si="200"/>
        <v>90</v>
      </c>
      <c r="F3208" s="42">
        <f t="shared" si="201"/>
        <v>180</v>
      </c>
      <c r="G3208" s="42">
        <f t="shared" si="203"/>
        <v>5.5135080000016501</v>
      </c>
    </row>
    <row r="3209" spans="2:7" ht="15.75" x14ac:dyDescent="0.25">
      <c r="B3209" s="42">
        <v>44.211186411000014</v>
      </c>
      <c r="C3209" s="42">
        <f t="shared" si="202"/>
        <v>4.3318209999995361E-2</v>
      </c>
      <c r="D3209" s="42">
        <v>280</v>
      </c>
      <c r="E3209" s="42">
        <f t="shared" si="200"/>
        <v>89</v>
      </c>
      <c r="F3209" s="42">
        <f t="shared" si="201"/>
        <v>179</v>
      </c>
      <c r="G3209" s="42">
        <f t="shared" si="203"/>
        <v>7.7539595899991696</v>
      </c>
    </row>
    <row r="3210" spans="2:7" ht="15.75" x14ac:dyDescent="0.25">
      <c r="B3210" s="42">
        <v>44.167868201000019</v>
      </c>
      <c r="C3210" s="42">
        <f t="shared" si="202"/>
        <v>4.3318209999995361E-2</v>
      </c>
      <c r="D3210" s="42">
        <v>280</v>
      </c>
      <c r="E3210" s="42">
        <f t="shared" si="200"/>
        <v>89</v>
      </c>
      <c r="F3210" s="42">
        <f t="shared" si="201"/>
        <v>178</v>
      </c>
      <c r="G3210" s="42">
        <f t="shared" si="203"/>
        <v>7.7106413799991742</v>
      </c>
    </row>
    <row r="3211" spans="2:7" ht="15.75" x14ac:dyDescent="0.25">
      <c r="B3211" s="42">
        <v>44.124549991000023</v>
      </c>
      <c r="C3211" s="42">
        <f t="shared" si="202"/>
        <v>4.3318209999995361E-2</v>
      </c>
      <c r="D3211" s="42">
        <v>280</v>
      </c>
      <c r="E3211" s="42">
        <f t="shared" si="200"/>
        <v>89</v>
      </c>
      <c r="F3211" s="42">
        <f t="shared" si="201"/>
        <v>178</v>
      </c>
      <c r="G3211" s="42">
        <f t="shared" si="203"/>
        <v>7.7106413799991742</v>
      </c>
    </row>
    <row r="3212" spans="2:7" ht="15.75" x14ac:dyDescent="0.25">
      <c r="B3212" s="42">
        <v>44.081231781000028</v>
      </c>
      <c r="C3212" s="42">
        <f t="shared" si="202"/>
        <v>4.3318209999995361E-2</v>
      </c>
      <c r="D3212" s="42">
        <v>280</v>
      </c>
      <c r="E3212" s="42">
        <f t="shared" si="200"/>
        <v>89</v>
      </c>
      <c r="F3212" s="42">
        <f t="shared" si="201"/>
        <v>178</v>
      </c>
      <c r="G3212" s="42">
        <f t="shared" si="203"/>
        <v>7.7106413799991742</v>
      </c>
    </row>
    <row r="3213" spans="2:7" ht="15.75" x14ac:dyDescent="0.25">
      <c r="B3213" s="42">
        <v>44.037913571000018</v>
      </c>
      <c r="C3213" s="42">
        <f t="shared" si="202"/>
        <v>4.3318210000009572E-2</v>
      </c>
      <c r="D3213" s="42">
        <v>280</v>
      </c>
      <c r="E3213" s="42">
        <f t="shared" si="200"/>
        <v>89</v>
      </c>
      <c r="F3213" s="42">
        <f t="shared" si="201"/>
        <v>178</v>
      </c>
      <c r="G3213" s="42">
        <f t="shared" si="203"/>
        <v>7.7106413800017037</v>
      </c>
    </row>
    <row r="3214" spans="2:7" ht="15.75" x14ac:dyDescent="0.25">
      <c r="B3214" s="42">
        <v>44.007282971000024</v>
      </c>
      <c r="C3214" s="42">
        <f t="shared" si="202"/>
        <v>3.0630599999994956E-2</v>
      </c>
      <c r="D3214" s="42">
        <v>280</v>
      </c>
      <c r="E3214" s="42">
        <f t="shared" si="200"/>
        <v>89</v>
      </c>
      <c r="F3214" s="42">
        <f t="shared" si="201"/>
        <v>178</v>
      </c>
      <c r="G3214" s="42">
        <f t="shared" si="203"/>
        <v>5.4522467999991022</v>
      </c>
    </row>
    <row r="3215" spans="2:7" ht="15.75" x14ac:dyDescent="0.25">
      <c r="B3215" s="42">
        <v>43.963964761000028</v>
      </c>
      <c r="C3215" s="42">
        <f t="shared" si="202"/>
        <v>4.3318209999995361E-2</v>
      </c>
      <c r="D3215" s="42">
        <v>280</v>
      </c>
      <c r="E3215" s="42">
        <f t="shared" si="200"/>
        <v>89</v>
      </c>
      <c r="F3215" s="42">
        <f t="shared" si="201"/>
        <v>178</v>
      </c>
      <c r="G3215" s="42">
        <f t="shared" si="203"/>
        <v>7.7106413799991742</v>
      </c>
    </row>
    <row r="3216" spans="2:7" ht="15.75" x14ac:dyDescent="0.25">
      <c r="B3216" s="42">
        <v>43.920646551000004</v>
      </c>
      <c r="C3216" s="42">
        <f t="shared" si="202"/>
        <v>4.3318210000023782E-2</v>
      </c>
      <c r="D3216" s="42">
        <v>280</v>
      </c>
      <c r="E3216" s="42">
        <f t="shared" si="200"/>
        <v>89</v>
      </c>
      <c r="F3216" s="42">
        <f t="shared" si="201"/>
        <v>178</v>
      </c>
      <c r="G3216" s="42">
        <f t="shared" si="203"/>
        <v>7.7106413800042333</v>
      </c>
    </row>
    <row r="3217" spans="2:7" ht="15.75" x14ac:dyDescent="0.25">
      <c r="B3217" s="42">
        <v>43.877328341000009</v>
      </c>
      <c r="C3217" s="42">
        <f t="shared" si="202"/>
        <v>4.3318209999995361E-2</v>
      </c>
      <c r="D3217" s="42">
        <v>280</v>
      </c>
      <c r="E3217" s="42">
        <f t="shared" si="200"/>
        <v>89</v>
      </c>
      <c r="F3217" s="42">
        <f t="shared" si="201"/>
        <v>178</v>
      </c>
      <c r="G3217" s="42">
        <f t="shared" si="203"/>
        <v>7.7106413799991742</v>
      </c>
    </row>
    <row r="3218" spans="2:7" ht="15.75" x14ac:dyDescent="0.25">
      <c r="B3218" s="42">
        <v>43.834010131000014</v>
      </c>
      <c r="C3218" s="42">
        <f t="shared" si="202"/>
        <v>4.3318209999995361E-2</v>
      </c>
      <c r="D3218" s="42">
        <v>280</v>
      </c>
      <c r="E3218" s="42">
        <f t="shared" si="200"/>
        <v>89</v>
      </c>
      <c r="F3218" s="42">
        <f t="shared" si="201"/>
        <v>178</v>
      </c>
      <c r="G3218" s="42">
        <f t="shared" si="203"/>
        <v>7.7106413799991742</v>
      </c>
    </row>
    <row r="3219" spans="2:7" ht="15.75" x14ac:dyDescent="0.25">
      <c r="B3219" s="42">
        <v>43.790691921000018</v>
      </c>
      <c r="C3219" s="42">
        <f t="shared" si="202"/>
        <v>4.3318209999995361E-2</v>
      </c>
      <c r="D3219" s="42">
        <v>280</v>
      </c>
      <c r="E3219" s="42">
        <f t="shared" si="200"/>
        <v>89</v>
      </c>
      <c r="F3219" s="42">
        <f t="shared" si="201"/>
        <v>178</v>
      </c>
      <c r="G3219" s="42">
        <f t="shared" si="203"/>
        <v>7.7106413799991742</v>
      </c>
    </row>
    <row r="3220" spans="2:7" ht="15.75" x14ac:dyDescent="0.25">
      <c r="B3220" s="42">
        <v>43.747373711000023</v>
      </c>
      <c r="C3220" s="42">
        <f t="shared" si="202"/>
        <v>4.3318209999995361E-2</v>
      </c>
      <c r="D3220" s="42">
        <v>280</v>
      </c>
      <c r="E3220" s="42">
        <f t="shared" si="200"/>
        <v>89</v>
      </c>
      <c r="F3220" s="42">
        <f t="shared" si="201"/>
        <v>178</v>
      </c>
      <c r="G3220" s="42">
        <f t="shared" si="203"/>
        <v>7.7106413799991742</v>
      </c>
    </row>
    <row r="3221" spans="2:7" ht="15.75" x14ac:dyDescent="0.25">
      <c r="B3221" s="42">
        <v>43.704055501000028</v>
      </c>
      <c r="C3221" s="42">
        <f t="shared" si="202"/>
        <v>4.3318209999995361E-2</v>
      </c>
      <c r="D3221" s="42">
        <v>280</v>
      </c>
      <c r="E3221" s="42">
        <f t="shared" si="200"/>
        <v>89</v>
      </c>
      <c r="F3221" s="42">
        <f t="shared" si="201"/>
        <v>178</v>
      </c>
      <c r="G3221" s="42">
        <f t="shared" si="203"/>
        <v>7.7106413799991742</v>
      </c>
    </row>
    <row r="3222" spans="2:7" ht="15.75" x14ac:dyDescent="0.25">
      <c r="B3222" s="42">
        <v>43.673424901000018</v>
      </c>
      <c r="C3222" s="42">
        <f t="shared" si="202"/>
        <v>3.0630600000009167E-2</v>
      </c>
      <c r="D3222" s="42">
        <v>280</v>
      </c>
      <c r="E3222" s="42">
        <f t="shared" si="200"/>
        <v>89</v>
      </c>
      <c r="F3222" s="42">
        <f t="shared" si="201"/>
        <v>178</v>
      </c>
      <c r="G3222" s="42">
        <f t="shared" si="203"/>
        <v>5.4522468000016318</v>
      </c>
    </row>
    <row r="3223" spans="2:7" ht="15.75" x14ac:dyDescent="0.25">
      <c r="B3223" s="42">
        <v>43.642794301000009</v>
      </c>
      <c r="C3223" s="42">
        <f t="shared" si="202"/>
        <v>3.0630600000009167E-2</v>
      </c>
      <c r="D3223" s="42">
        <v>279</v>
      </c>
      <c r="E3223" s="42">
        <f t="shared" si="200"/>
        <v>88</v>
      </c>
      <c r="F3223" s="42">
        <f t="shared" si="201"/>
        <v>177</v>
      </c>
      <c r="G3223" s="42">
        <f t="shared" si="203"/>
        <v>5.4216162000016226</v>
      </c>
    </row>
    <row r="3224" spans="2:7" ht="15.75" x14ac:dyDescent="0.25">
      <c r="B3224" s="42">
        <v>43.612163701000014</v>
      </c>
      <c r="C3224" s="42">
        <f t="shared" si="202"/>
        <v>3.0630599999994956E-2</v>
      </c>
      <c r="D3224" s="42">
        <v>279</v>
      </c>
      <c r="E3224" s="42">
        <f t="shared" si="200"/>
        <v>88</v>
      </c>
      <c r="F3224" s="42">
        <f t="shared" si="201"/>
        <v>176</v>
      </c>
      <c r="G3224" s="42">
        <f t="shared" si="203"/>
        <v>5.3909855999991123</v>
      </c>
    </row>
    <row r="3225" spans="2:7" ht="15.75" x14ac:dyDescent="0.25">
      <c r="B3225" s="42">
        <v>43.581533101000019</v>
      </c>
      <c r="C3225" s="42">
        <f t="shared" si="202"/>
        <v>3.0630599999994956E-2</v>
      </c>
      <c r="D3225" s="42">
        <v>279</v>
      </c>
      <c r="E3225" s="42">
        <f t="shared" si="200"/>
        <v>88</v>
      </c>
      <c r="F3225" s="42">
        <f t="shared" si="201"/>
        <v>176</v>
      </c>
      <c r="G3225" s="42">
        <f t="shared" si="203"/>
        <v>5.3909855999991123</v>
      </c>
    </row>
    <row r="3226" spans="2:7" ht="15.75" x14ac:dyDescent="0.25">
      <c r="B3226" s="42">
        <v>43.55090250100001</v>
      </c>
      <c r="C3226" s="42">
        <f t="shared" si="202"/>
        <v>3.0630600000009167E-2</v>
      </c>
      <c r="D3226" s="42">
        <v>279</v>
      </c>
      <c r="E3226" s="42">
        <f t="shared" si="200"/>
        <v>88</v>
      </c>
      <c r="F3226" s="42">
        <f t="shared" si="201"/>
        <v>176</v>
      </c>
      <c r="G3226" s="42">
        <f t="shared" si="203"/>
        <v>5.3909856000016134</v>
      </c>
    </row>
    <row r="3227" spans="2:7" ht="15.75" x14ac:dyDescent="0.25">
      <c r="B3227" s="42">
        <v>43.520271901000015</v>
      </c>
      <c r="C3227" s="42">
        <f t="shared" si="202"/>
        <v>3.0630599999994956E-2</v>
      </c>
      <c r="D3227" s="42">
        <v>279</v>
      </c>
      <c r="E3227" s="42">
        <f t="shared" si="200"/>
        <v>88</v>
      </c>
      <c r="F3227" s="42">
        <f t="shared" si="201"/>
        <v>176</v>
      </c>
      <c r="G3227" s="42">
        <f t="shared" si="203"/>
        <v>5.3909855999991123</v>
      </c>
    </row>
    <row r="3228" spans="2:7" ht="15.75" x14ac:dyDescent="0.25">
      <c r="B3228" s="42">
        <v>43.48964130100002</v>
      </c>
      <c r="C3228" s="42">
        <f t="shared" si="202"/>
        <v>3.0630599999994956E-2</v>
      </c>
      <c r="D3228" s="42">
        <v>279</v>
      </c>
      <c r="E3228" s="42">
        <f t="shared" si="200"/>
        <v>88</v>
      </c>
      <c r="F3228" s="42">
        <f t="shared" si="201"/>
        <v>176</v>
      </c>
      <c r="G3228" s="42">
        <f t="shared" si="203"/>
        <v>5.3909855999991123</v>
      </c>
    </row>
    <row r="3229" spans="2:7" ht="15.75" x14ac:dyDescent="0.25">
      <c r="B3229" s="42">
        <v>43.459010701000025</v>
      </c>
      <c r="C3229" s="42">
        <f t="shared" si="202"/>
        <v>3.0630599999994956E-2</v>
      </c>
      <c r="D3229" s="42">
        <v>279</v>
      </c>
      <c r="E3229" s="42">
        <f t="shared" si="200"/>
        <v>88</v>
      </c>
      <c r="F3229" s="42">
        <f t="shared" si="201"/>
        <v>176</v>
      </c>
      <c r="G3229" s="42">
        <f t="shared" si="203"/>
        <v>5.3909855999991123</v>
      </c>
    </row>
    <row r="3230" spans="2:7" ht="15.75" x14ac:dyDescent="0.25">
      <c r="B3230" s="42">
        <v>43.428380101000016</v>
      </c>
      <c r="C3230" s="42">
        <f t="shared" si="202"/>
        <v>3.0630600000009167E-2</v>
      </c>
      <c r="D3230" s="42">
        <v>279</v>
      </c>
      <c r="E3230" s="42">
        <f t="shared" si="200"/>
        <v>88</v>
      </c>
      <c r="F3230" s="42">
        <f t="shared" si="201"/>
        <v>176</v>
      </c>
      <c r="G3230" s="42">
        <f t="shared" si="203"/>
        <v>5.3909856000016134</v>
      </c>
    </row>
    <row r="3231" spans="2:7" ht="15.75" x14ac:dyDescent="0.25">
      <c r="B3231" s="42">
        <v>43.397749501000007</v>
      </c>
      <c r="C3231" s="42">
        <f t="shared" si="202"/>
        <v>3.0630600000009167E-2</v>
      </c>
      <c r="D3231" s="42">
        <v>279</v>
      </c>
      <c r="E3231" s="42">
        <f t="shared" si="200"/>
        <v>88</v>
      </c>
      <c r="F3231" s="42">
        <f t="shared" si="201"/>
        <v>176</v>
      </c>
      <c r="G3231" s="42">
        <f t="shared" si="203"/>
        <v>5.3909856000016134</v>
      </c>
    </row>
    <row r="3232" spans="2:7" ht="15.75" x14ac:dyDescent="0.25">
      <c r="B3232" s="42">
        <v>43.367118901000026</v>
      </c>
      <c r="C3232" s="42">
        <f t="shared" si="202"/>
        <v>3.0630599999980745E-2</v>
      </c>
      <c r="D3232" s="42">
        <v>279</v>
      </c>
      <c r="E3232" s="42">
        <f t="shared" si="200"/>
        <v>88</v>
      </c>
      <c r="F3232" s="42">
        <f t="shared" si="201"/>
        <v>176</v>
      </c>
      <c r="G3232" s="42">
        <f t="shared" si="203"/>
        <v>5.3909855999966112</v>
      </c>
    </row>
    <row r="3233" spans="2:7" ht="15.75" x14ac:dyDescent="0.25">
      <c r="B3233" s="42">
        <v>43.336488301000017</v>
      </c>
      <c r="C3233" s="42">
        <f t="shared" si="202"/>
        <v>3.0630600000009167E-2</v>
      </c>
      <c r="D3233" s="42">
        <v>279</v>
      </c>
      <c r="E3233" s="42">
        <f t="shared" si="200"/>
        <v>88</v>
      </c>
      <c r="F3233" s="42">
        <f t="shared" si="201"/>
        <v>176</v>
      </c>
      <c r="G3233" s="42">
        <f t="shared" si="203"/>
        <v>5.3909856000016134</v>
      </c>
    </row>
    <row r="3234" spans="2:7" ht="15.75" x14ac:dyDescent="0.25">
      <c r="B3234" s="42">
        <v>43.305857701000008</v>
      </c>
      <c r="C3234" s="42">
        <f t="shared" si="202"/>
        <v>3.0630600000009167E-2</v>
      </c>
      <c r="D3234" s="42">
        <v>279</v>
      </c>
      <c r="E3234" s="42">
        <f t="shared" si="200"/>
        <v>88</v>
      </c>
      <c r="F3234" s="42">
        <f t="shared" si="201"/>
        <v>176</v>
      </c>
      <c r="G3234" s="42">
        <f t="shared" si="203"/>
        <v>5.3909856000016134</v>
      </c>
    </row>
    <row r="3235" spans="2:7" ht="15.75" x14ac:dyDescent="0.25">
      <c r="B3235" s="42">
        <v>43.275227101000027</v>
      </c>
      <c r="C3235" s="42">
        <f t="shared" si="202"/>
        <v>3.0630599999980745E-2</v>
      </c>
      <c r="D3235" s="42">
        <v>279</v>
      </c>
      <c r="E3235" s="42">
        <f t="shared" si="200"/>
        <v>88</v>
      </c>
      <c r="F3235" s="42">
        <f t="shared" si="201"/>
        <v>176</v>
      </c>
      <c r="G3235" s="42">
        <f t="shared" si="203"/>
        <v>5.3909855999966112</v>
      </c>
    </row>
    <row r="3236" spans="2:7" ht="15.75" x14ac:dyDescent="0.25">
      <c r="B3236" s="42">
        <v>43.231908892000021</v>
      </c>
      <c r="C3236" s="42">
        <f t="shared" si="202"/>
        <v>4.3318209000005936E-2</v>
      </c>
      <c r="D3236" s="42">
        <v>279</v>
      </c>
      <c r="E3236" s="42">
        <f t="shared" si="200"/>
        <v>88</v>
      </c>
      <c r="F3236" s="42">
        <f t="shared" si="201"/>
        <v>176</v>
      </c>
      <c r="G3236" s="42">
        <f t="shared" si="203"/>
        <v>7.6240047840010448</v>
      </c>
    </row>
    <row r="3237" spans="2:7" ht="15.75" x14ac:dyDescent="0.25">
      <c r="B3237" s="42">
        <v>43.188590682000026</v>
      </c>
      <c r="C3237" s="42">
        <f t="shared" si="202"/>
        <v>4.3318209999995361E-2</v>
      </c>
      <c r="D3237" s="42">
        <v>279</v>
      </c>
      <c r="E3237" s="42">
        <f t="shared" si="200"/>
        <v>88</v>
      </c>
      <c r="F3237" s="42">
        <f t="shared" si="201"/>
        <v>176</v>
      </c>
      <c r="G3237" s="42">
        <f t="shared" si="203"/>
        <v>7.6240049599991835</v>
      </c>
    </row>
    <row r="3238" spans="2:7" ht="15.75" x14ac:dyDescent="0.25">
      <c r="B3238" s="42">
        <v>43.14527247200003</v>
      </c>
      <c r="C3238" s="42">
        <f t="shared" si="202"/>
        <v>4.3318209999995361E-2</v>
      </c>
      <c r="D3238" s="42">
        <v>279</v>
      </c>
      <c r="E3238" s="42">
        <f t="shared" si="200"/>
        <v>88</v>
      </c>
      <c r="F3238" s="42">
        <f t="shared" si="201"/>
        <v>176</v>
      </c>
      <c r="G3238" s="42">
        <f t="shared" si="203"/>
        <v>7.6240049599991835</v>
      </c>
    </row>
    <row r="3239" spans="2:7" ht="15.75" x14ac:dyDescent="0.25">
      <c r="B3239" s="42">
        <v>43.114641872000021</v>
      </c>
      <c r="C3239" s="42">
        <f t="shared" si="202"/>
        <v>3.0630600000009167E-2</v>
      </c>
      <c r="D3239" s="42">
        <v>279</v>
      </c>
      <c r="E3239" s="42">
        <f t="shared" si="200"/>
        <v>88</v>
      </c>
      <c r="F3239" s="42">
        <f t="shared" si="201"/>
        <v>176</v>
      </c>
      <c r="G3239" s="42">
        <f t="shared" si="203"/>
        <v>5.3909856000016134</v>
      </c>
    </row>
    <row r="3240" spans="2:7" ht="15.75" x14ac:dyDescent="0.25">
      <c r="B3240" s="42">
        <v>43.071323662000026</v>
      </c>
      <c r="C3240" s="42">
        <f t="shared" si="202"/>
        <v>4.3318209999995361E-2</v>
      </c>
      <c r="D3240" s="42">
        <v>277</v>
      </c>
      <c r="E3240" s="42">
        <f t="shared" si="200"/>
        <v>86</v>
      </c>
      <c r="F3240" s="42">
        <f t="shared" si="201"/>
        <v>174</v>
      </c>
      <c r="G3240" s="42">
        <f t="shared" si="203"/>
        <v>7.5373685399991928</v>
      </c>
    </row>
    <row r="3241" spans="2:7" ht="15.75" x14ac:dyDescent="0.25">
      <c r="B3241" s="42">
        <v>43.040693062000017</v>
      </c>
      <c r="C3241" s="42">
        <f t="shared" si="202"/>
        <v>3.0630600000009167E-2</v>
      </c>
      <c r="D3241" s="42">
        <v>277</v>
      </c>
      <c r="E3241" s="42">
        <f t="shared" si="200"/>
        <v>86</v>
      </c>
      <c r="F3241" s="42">
        <f t="shared" si="201"/>
        <v>172</v>
      </c>
      <c r="G3241" s="42">
        <f t="shared" si="203"/>
        <v>5.2684632000015768</v>
      </c>
    </row>
    <row r="3242" spans="2:7" ht="15.75" x14ac:dyDescent="0.25">
      <c r="B3242" s="42">
        <v>42.997374852000021</v>
      </c>
      <c r="C3242" s="42">
        <f t="shared" si="202"/>
        <v>4.3318209999995361E-2</v>
      </c>
      <c r="D3242" s="42">
        <v>276</v>
      </c>
      <c r="E3242" s="42">
        <f t="shared" si="200"/>
        <v>85</v>
      </c>
      <c r="F3242" s="42">
        <f t="shared" si="201"/>
        <v>171</v>
      </c>
      <c r="G3242" s="42">
        <f t="shared" si="203"/>
        <v>7.4074139099992067</v>
      </c>
    </row>
    <row r="3243" spans="2:7" ht="15.75" x14ac:dyDescent="0.25">
      <c r="B3243" s="42">
        <v>42.954056642000026</v>
      </c>
      <c r="C3243" s="42">
        <f t="shared" si="202"/>
        <v>4.3318209999995361E-2</v>
      </c>
      <c r="D3243" s="42">
        <v>276</v>
      </c>
      <c r="E3243" s="42">
        <f t="shared" si="200"/>
        <v>85</v>
      </c>
      <c r="F3243" s="42">
        <f t="shared" si="201"/>
        <v>170</v>
      </c>
      <c r="G3243" s="42">
        <f t="shared" si="203"/>
        <v>7.3640956999992113</v>
      </c>
    </row>
    <row r="3244" spans="2:7" ht="15.75" x14ac:dyDescent="0.25">
      <c r="B3244" s="42">
        <v>42.923426042000017</v>
      </c>
      <c r="C3244" s="42">
        <f t="shared" si="202"/>
        <v>3.0630600000009167E-2</v>
      </c>
      <c r="D3244" s="42">
        <v>276</v>
      </c>
      <c r="E3244" s="42">
        <f t="shared" si="200"/>
        <v>85</v>
      </c>
      <c r="F3244" s="42">
        <f t="shared" si="201"/>
        <v>170</v>
      </c>
      <c r="G3244" s="42">
        <f t="shared" si="203"/>
        <v>5.2072020000015584</v>
      </c>
    </row>
    <row r="3245" spans="2:7" ht="15.75" x14ac:dyDescent="0.25">
      <c r="B3245" s="42">
        <v>42.880107832000022</v>
      </c>
      <c r="C3245" s="42">
        <f t="shared" si="202"/>
        <v>4.3318209999995361E-2</v>
      </c>
      <c r="D3245" s="42">
        <v>276</v>
      </c>
      <c r="E3245" s="42">
        <f t="shared" si="200"/>
        <v>85</v>
      </c>
      <c r="F3245" s="42">
        <f t="shared" si="201"/>
        <v>170</v>
      </c>
      <c r="G3245" s="42">
        <f t="shared" si="203"/>
        <v>7.3640956999992113</v>
      </c>
    </row>
    <row r="3246" spans="2:7" ht="15.75" x14ac:dyDescent="0.25">
      <c r="B3246" s="42">
        <v>42.849477232000012</v>
      </c>
      <c r="C3246" s="42">
        <f t="shared" si="202"/>
        <v>3.0630600000009167E-2</v>
      </c>
      <c r="D3246" s="42">
        <v>275</v>
      </c>
      <c r="E3246" s="42">
        <f t="shared" si="200"/>
        <v>84</v>
      </c>
      <c r="F3246" s="42">
        <f t="shared" si="201"/>
        <v>169</v>
      </c>
      <c r="G3246" s="42">
        <f t="shared" si="203"/>
        <v>5.1765714000015493</v>
      </c>
    </row>
    <row r="3247" spans="2:7" ht="15.75" x14ac:dyDescent="0.25">
      <c r="B3247" s="42">
        <v>42.818846632000017</v>
      </c>
      <c r="C3247" s="42">
        <f t="shared" si="202"/>
        <v>3.0630599999994956E-2</v>
      </c>
      <c r="D3247" s="42">
        <v>275</v>
      </c>
      <c r="E3247" s="42">
        <f t="shared" si="200"/>
        <v>84</v>
      </c>
      <c r="F3247" s="42">
        <f t="shared" si="201"/>
        <v>168</v>
      </c>
      <c r="G3247" s="42">
        <f t="shared" si="203"/>
        <v>5.1459407999991527</v>
      </c>
    </row>
    <row r="3248" spans="2:7" ht="15.75" x14ac:dyDescent="0.25">
      <c r="B3248" s="42">
        <v>42.788216032000022</v>
      </c>
      <c r="C3248" s="42">
        <f t="shared" si="202"/>
        <v>3.0630599999994956E-2</v>
      </c>
      <c r="D3248" s="42">
        <v>275</v>
      </c>
      <c r="E3248" s="42">
        <f t="shared" si="200"/>
        <v>84</v>
      </c>
      <c r="F3248" s="42">
        <f t="shared" si="201"/>
        <v>168</v>
      </c>
      <c r="G3248" s="42">
        <f t="shared" si="203"/>
        <v>5.1459407999991527</v>
      </c>
    </row>
    <row r="3249" spans="2:7" ht="15.75" x14ac:dyDescent="0.25">
      <c r="B3249" s="42">
        <v>42.757585432000013</v>
      </c>
      <c r="C3249" s="42">
        <f t="shared" si="202"/>
        <v>3.0630600000009167E-2</v>
      </c>
      <c r="D3249" s="42">
        <v>275</v>
      </c>
      <c r="E3249" s="42">
        <f t="shared" si="200"/>
        <v>84</v>
      </c>
      <c r="F3249" s="42">
        <f t="shared" si="201"/>
        <v>168</v>
      </c>
      <c r="G3249" s="42">
        <f t="shared" si="203"/>
        <v>5.1459408000015401</v>
      </c>
    </row>
    <row r="3250" spans="2:7" ht="15.75" x14ac:dyDescent="0.25">
      <c r="B3250" s="42">
        <v>42.726954832000018</v>
      </c>
      <c r="C3250" s="42">
        <f t="shared" si="202"/>
        <v>3.0630599999994956E-2</v>
      </c>
      <c r="D3250" s="42">
        <v>275</v>
      </c>
      <c r="E3250" s="42">
        <f t="shared" si="200"/>
        <v>84</v>
      </c>
      <c r="F3250" s="42">
        <f t="shared" si="201"/>
        <v>168</v>
      </c>
      <c r="G3250" s="42">
        <f t="shared" si="203"/>
        <v>5.1459407999991527</v>
      </c>
    </row>
    <row r="3251" spans="2:7" ht="15.75" x14ac:dyDescent="0.25">
      <c r="B3251" s="42">
        <v>42.696324232000009</v>
      </c>
      <c r="C3251" s="42">
        <f t="shared" si="202"/>
        <v>3.0630600000009167E-2</v>
      </c>
      <c r="D3251" s="42">
        <v>275</v>
      </c>
      <c r="E3251" s="42">
        <f t="shared" si="200"/>
        <v>84</v>
      </c>
      <c r="F3251" s="42">
        <f t="shared" si="201"/>
        <v>168</v>
      </c>
      <c r="G3251" s="42">
        <f t="shared" si="203"/>
        <v>5.1459408000015401</v>
      </c>
    </row>
    <row r="3252" spans="2:7" ht="15.75" x14ac:dyDescent="0.25">
      <c r="B3252" s="42">
        <v>42.665693632000028</v>
      </c>
      <c r="C3252" s="42">
        <f t="shared" si="202"/>
        <v>3.0630599999980745E-2</v>
      </c>
      <c r="D3252" s="42">
        <v>275</v>
      </c>
      <c r="E3252" s="42">
        <f t="shared" si="200"/>
        <v>84</v>
      </c>
      <c r="F3252" s="42">
        <f t="shared" si="201"/>
        <v>168</v>
      </c>
      <c r="G3252" s="42">
        <f t="shared" si="203"/>
        <v>5.1459407999967652</v>
      </c>
    </row>
    <row r="3253" spans="2:7" ht="15.75" x14ac:dyDescent="0.25">
      <c r="B3253" s="42">
        <v>42.635063032000019</v>
      </c>
      <c r="C3253" s="42">
        <f t="shared" si="202"/>
        <v>3.0630600000009167E-2</v>
      </c>
      <c r="D3253" s="42">
        <v>275</v>
      </c>
      <c r="E3253" s="42">
        <f t="shared" si="200"/>
        <v>84</v>
      </c>
      <c r="F3253" s="42">
        <f t="shared" si="201"/>
        <v>168</v>
      </c>
      <c r="G3253" s="42">
        <f t="shared" si="203"/>
        <v>5.1459408000015401</v>
      </c>
    </row>
    <row r="3254" spans="2:7" ht="15.75" x14ac:dyDescent="0.25">
      <c r="B3254" s="42">
        <v>42.60443243200001</v>
      </c>
      <c r="C3254" s="42">
        <f t="shared" si="202"/>
        <v>3.0630600000009167E-2</v>
      </c>
      <c r="D3254" s="42">
        <v>275</v>
      </c>
      <c r="E3254" s="42">
        <f t="shared" si="200"/>
        <v>84</v>
      </c>
      <c r="F3254" s="42">
        <f t="shared" si="201"/>
        <v>168</v>
      </c>
      <c r="G3254" s="42">
        <f t="shared" si="203"/>
        <v>5.1459408000015401</v>
      </c>
    </row>
    <row r="3255" spans="2:7" ht="15.75" x14ac:dyDescent="0.25">
      <c r="B3255" s="42">
        <v>42.573801832000029</v>
      </c>
      <c r="C3255" s="42">
        <f t="shared" si="202"/>
        <v>3.0630599999980745E-2</v>
      </c>
      <c r="D3255" s="42">
        <v>275</v>
      </c>
      <c r="E3255" s="42">
        <f t="shared" si="200"/>
        <v>84</v>
      </c>
      <c r="F3255" s="42">
        <f t="shared" si="201"/>
        <v>168</v>
      </c>
      <c r="G3255" s="42">
        <f t="shared" si="203"/>
        <v>5.1459407999967652</v>
      </c>
    </row>
    <row r="3256" spans="2:7" ht="15.75" x14ac:dyDescent="0.25">
      <c r="B3256" s="42">
        <v>42.530483622000006</v>
      </c>
      <c r="C3256" s="42">
        <f t="shared" si="202"/>
        <v>4.3318210000023782E-2</v>
      </c>
      <c r="D3256" s="42">
        <v>275</v>
      </c>
      <c r="E3256" s="42">
        <f t="shared" si="200"/>
        <v>84</v>
      </c>
      <c r="F3256" s="42">
        <f t="shared" si="201"/>
        <v>168</v>
      </c>
      <c r="G3256" s="42">
        <f t="shared" si="203"/>
        <v>7.2774592800039954</v>
      </c>
    </row>
    <row r="3257" spans="2:7" ht="15.75" x14ac:dyDescent="0.25">
      <c r="B3257" s="42">
        <v>42.48716541200001</v>
      </c>
      <c r="C3257" s="42">
        <f t="shared" si="202"/>
        <v>4.3318209999995361E-2</v>
      </c>
      <c r="D3257" s="42">
        <v>275</v>
      </c>
      <c r="E3257" s="42">
        <f t="shared" si="200"/>
        <v>84</v>
      </c>
      <c r="F3257" s="42">
        <f t="shared" si="201"/>
        <v>168</v>
      </c>
      <c r="G3257" s="42">
        <f t="shared" si="203"/>
        <v>7.2774592799992206</v>
      </c>
    </row>
    <row r="3258" spans="2:7" ht="15.75" x14ac:dyDescent="0.25">
      <c r="B3258" s="42">
        <v>42.443847202000015</v>
      </c>
      <c r="C3258" s="42">
        <f t="shared" si="202"/>
        <v>4.3318209999995361E-2</v>
      </c>
      <c r="D3258" s="42">
        <v>275</v>
      </c>
      <c r="E3258" s="42">
        <f t="shared" si="200"/>
        <v>84</v>
      </c>
      <c r="F3258" s="42">
        <f t="shared" si="201"/>
        <v>168</v>
      </c>
      <c r="G3258" s="42">
        <f t="shared" si="203"/>
        <v>7.2774592799992206</v>
      </c>
    </row>
    <row r="3259" spans="2:7" ht="15.75" x14ac:dyDescent="0.25">
      <c r="B3259" s="42">
        <v>42.400528992000019</v>
      </c>
      <c r="C3259" s="42">
        <f t="shared" si="202"/>
        <v>4.3318209999995361E-2</v>
      </c>
      <c r="D3259" s="42">
        <v>275</v>
      </c>
      <c r="E3259" s="42">
        <f t="shared" si="200"/>
        <v>84</v>
      </c>
      <c r="F3259" s="42">
        <f t="shared" si="201"/>
        <v>168</v>
      </c>
      <c r="G3259" s="42">
        <f t="shared" si="203"/>
        <v>7.2774592799992206</v>
      </c>
    </row>
    <row r="3260" spans="2:7" ht="15.75" x14ac:dyDescent="0.25">
      <c r="B3260" s="42">
        <v>42.357210782000024</v>
      </c>
      <c r="C3260" s="42">
        <f t="shared" si="202"/>
        <v>4.3318209999995361E-2</v>
      </c>
      <c r="D3260" s="42">
        <v>274</v>
      </c>
      <c r="E3260" s="42">
        <f t="shared" si="200"/>
        <v>83</v>
      </c>
      <c r="F3260" s="42">
        <f t="shared" si="201"/>
        <v>167</v>
      </c>
      <c r="G3260" s="42">
        <f t="shared" si="203"/>
        <v>7.2341410699992252</v>
      </c>
    </row>
    <row r="3261" spans="2:7" ht="15.75" x14ac:dyDescent="0.25">
      <c r="B3261" s="42">
        <v>42.326580182000015</v>
      </c>
      <c r="C3261" s="42">
        <f t="shared" si="202"/>
        <v>3.0630600000009167E-2</v>
      </c>
      <c r="D3261" s="42">
        <v>274</v>
      </c>
      <c r="E3261" s="42">
        <f t="shared" si="200"/>
        <v>83</v>
      </c>
      <c r="F3261" s="42">
        <f t="shared" si="201"/>
        <v>166</v>
      </c>
      <c r="G3261" s="42">
        <f t="shared" si="203"/>
        <v>5.0846796000015217</v>
      </c>
    </row>
    <row r="3262" spans="2:7" ht="15.75" x14ac:dyDescent="0.25">
      <c r="B3262" s="42">
        <v>42.29594958200002</v>
      </c>
      <c r="C3262" s="42">
        <f t="shared" si="202"/>
        <v>3.0630599999994956E-2</v>
      </c>
      <c r="D3262" s="42">
        <v>274</v>
      </c>
      <c r="E3262" s="42">
        <f t="shared" si="200"/>
        <v>83</v>
      </c>
      <c r="F3262" s="42">
        <f t="shared" si="201"/>
        <v>166</v>
      </c>
      <c r="G3262" s="42">
        <f t="shared" si="203"/>
        <v>5.0846795999991627</v>
      </c>
    </row>
    <row r="3263" spans="2:7" ht="15.75" x14ac:dyDescent="0.25">
      <c r="B3263" s="42">
        <v>42.265318982000025</v>
      </c>
      <c r="C3263" s="42">
        <f t="shared" si="202"/>
        <v>3.0630599999994956E-2</v>
      </c>
      <c r="D3263" s="42">
        <v>274</v>
      </c>
      <c r="E3263" s="42">
        <f t="shared" si="200"/>
        <v>83</v>
      </c>
      <c r="F3263" s="42">
        <f t="shared" si="201"/>
        <v>166</v>
      </c>
      <c r="G3263" s="42">
        <f t="shared" si="203"/>
        <v>5.0846795999991627</v>
      </c>
    </row>
    <row r="3264" spans="2:7" ht="15.75" x14ac:dyDescent="0.25">
      <c r="B3264" s="42">
        <v>42.222000772000015</v>
      </c>
      <c r="C3264" s="42">
        <f t="shared" si="202"/>
        <v>4.3318210000009572E-2</v>
      </c>
      <c r="D3264" s="42">
        <v>274</v>
      </c>
      <c r="E3264" s="42">
        <f t="shared" si="200"/>
        <v>83</v>
      </c>
      <c r="F3264" s="42">
        <f t="shared" si="201"/>
        <v>166</v>
      </c>
      <c r="G3264" s="42">
        <f t="shared" si="203"/>
        <v>7.1908228600015889</v>
      </c>
    </row>
    <row r="3265" spans="2:7" ht="15.75" x14ac:dyDescent="0.25">
      <c r="B3265" s="42">
        <v>42.19137017200002</v>
      </c>
      <c r="C3265" s="42">
        <f t="shared" si="202"/>
        <v>3.0630599999994956E-2</v>
      </c>
      <c r="D3265" s="42">
        <v>274</v>
      </c>
      <c r="E3265" s="42">
        <f t="shared" si="200"/>
        <v>83</v>
      </c>
      <c r="F3265" s="42">
        <f t="shared" si="201"/>
        <v>166</v>
      </c>
      <c r="G3265" s="42">
        <f t="shared" si="203"/>
        <v>5.0846795999991627</v>
      </c>
    </row>
    <row r="3266" spans="2:7" ht="15.75" x14ac:dyDescent="0.25">
      <c r="B3266" s="42">
        <v>42.148051962000011</v>
      </c>
      <c r="C3266" s="42">
        <f t="shared" si="202"/>
        <v>4.3318210000009572E-2</v>
      </c>
      <c r="D3266" s="42">
        <v>274</v>
      </c>
      <c r="E3266" s="42">
        <f t="shared" si="200"/>
        <v>83</v>
      </c>
      <c r="F3266" s="42">
        <f t="shared" si="201"/>
        <v>166</v>
      </c>
      <c r="G3266" s="42">
        <f t="shared" si="203"/>
        <v>7.1908228600015889</v>
      </c>
    </row>
    <row r="3267" spans="2:7" ht="15.75" x14ac:dyDescent="0.25">
      <c r="B3267" s="42">
        <v>42.117421362000016</v>
      </c>
      <c r="C3267" s="42">
        <f t="shared" si="202"/>
        <v>3.0630599999994956E-2</v>
      </c>
      <c r="D3267" s="42">
        <v>274</v>
      </c>
      <c r="E3267" s="42">
        <f t="shared" si="200"/>
        <v>83</v>
      </c>
      <c r="F3267" s="42">
        <f t="shared" si="201"/>
        <v>166</v>
      </c>
      <c r="G3267" s="42">
        <f t="shared" si="203"/>
        <v>5.0846795999991627</v>
      </c>
    </row>
    <row r="3268" spans="2:7" ht="15.75" x14ac:dyDescent="0.25">
      <c r="B3268" s="42">
        <v>42.086790762000021</v>
      </c>
      <c r="C3268" s="42">
        <f t="shared" si="202"/>
        <v>3.0630599999994956E-2</v>
      </c>
      <c r="D3268" s="42">
        <v>274</v>
      </c>
      <c r="E3268" s="42">
        <f t="shared" si="200"/>
        <v>83</v>
      </c>
      <c r="F3268" s="42">
        <f t="shared" si="201"/>
        <v>166</v>
      </c>
      <c r="G3268" s="42">
        <f t="shared" si="203"/>
        <v>5.0846795999991627</v>
      </c>
    </row>
    <row r="3269" spans="2:7" ht="15.75" x14ac:dyDescent="0.25">
      <c r="B3269" s="42">
        <v>42.056160162000012</v>
      </c>
      <c r="C3269" s="42">
        <f t="shared" si="202"/>
        <v>3.0630600000009167E-2</v>
      </c>
      <c r="D3269" s="42">
        <v>274</v>
      </c>
      <c r="E3269" s="42">
        <f t="shared" ref="E3269:E3332" si="204">D3269-191</f>
        <v>83</v>
      </c>
      <c r="F3269" s="42">
        <f t="shared" ref="F3269:F3332" si="205">E3269+E3268</f>
        <v>166</v>
      </c>
      <c r="G3269" s="42">
        <f t="shared" si="203"/>
        <v>5.0846796000015217</v>
      </c>
    </row>
    <row r="3270" spans="2:7" ht="15.75" x14ac:dyDescent="0.25">
      <c r="B3270" s="42">
        <v>42.025529562000017</v>
      </c>
      <c r="C3270" s="42">
        <f t="shared" ref="C3270:C3333" si="206">B3269-B3270</f>
        <v>3.0630599999994956E-2</v>
      </c>
      <c r="D3270" s="42">
        <v>274</v>
      </c>
      <c r="E3270" s="42">
        <f t="shared" si="204"/>
        <v>83</v>
      </c>
      <c r="F3270" s="42">
        <f t="shared" si="205"/>
        <v>166</v>
      </c>
      <c r="G3270" s="42">
        <f t="shared" si="203"/>
        <v>5.0846795999991627</v>
      </c>
    </row>
    <row r="3271" spans="2:7" ht="15.75" x14ac:dyDescent="0.25">
      <c r="B3271" s="42">
        <v>41.994898962000022</v>
      </c>
      <c r="C3271" s="42">
        <f t="shared" si="206"/>
        <v>3.0630599999994956E-2</v>
      </c>
      <c r="D3271" s="42">
        <v>274</v>
      </c>
      <c r="E3271" s="42">
        <f t="shared" si="204"/>
        <v>83</v>
      </c>
      <c r="F3271" s="42">
        <f t="shared" si="205"/>
        <v>166</v>
      </c>
      <c r="G3271" s="42">
        <f t="shared" ref="G3271:G3334" si="207">F3271*C3271</f>
        <v>5.0846795999991627</v>
      </c>
    </row>
    <row r="3272" spans="2:7" ht="15.75" x14ac:dyDescent="0.25">
      <c r="B3272" s="42">
        <v>41.951580752000027</v>
      </c>
      <c r="C3272" s="42">
        <f t="shared" si="206"/>
        <v>4.3318209999995361E-2</v>
      </c>
      <c r="D3272" s="42">
        <v>274</v>
      </c>
      <c r="E3272" s="42">
        <f t="shared" si="204"/>
        <v>83</v>
      </c>
      <c r="F3272" s="42">
        <f t="shared" si="205"/>
        <v>166</v>
      </c>
      <c r="G3272" s="42">
        <f t="shared" si="207"/>
        <v>7.1908228599992299</v>
      </c>
    </row>
    <row r="3273" spans="2:7" ht="15.75" x14ac:dyDescent="0.25">
      <c r="B3273" s="42">
        <v>41.908262542000017</v>
      </c>
      <c r="C3273" s="42">
        <f t="shared" si="206"/>
        <v>4.3318210000009572E-2</v>
      </c>
      <c r="D3273" s="42">
        <v>274</v>
      </c>
      <c r="E3273" s="42">
        <f t="shared" si="204"/>
        <v>83</v>
      </c>
      <c r="F3273" s="42">
        <f t="shared" si="205"/>
        <v>166</v>
      </c>
      <c r="G3273" s="42">
        <f t="shared" si="207"/>
        <v>7.1908228600015889</v>
      </c>
    </row>
    <row r="3274" spans="2:7" ht="15.75" x14ac:dyDescent="0.25">
      <c r="B3274" s="42">
        <v>41.877631942000022</v>
      </c>
      <c r="C3274" s="42">
        <f t="shared" si="206"/>
        <v>3.0630599999994956E-2</v>
      </c>
      <c r="D3274" s="42">
        <v>274</v>
      </c>
      <c r="E3274" s="42">
        <f t="shared" si="204"/>
        <v>83</v>
      </c>
      <c r="F3274" s="42">
        <f t="shared" si="205"/>
        <v>166</v>
      </c>
      <c r="G3274" s="42">
        <f t="shared" si="207"/>
        <v>5.0846795999991627</v>
      </c>
    </row>
    <row r="3275" spans="2:7" ht="15.75" x14ac:dyDescent="0.25">
      <c r="B3275" s="42">
        <v>41.847001342000013</v>
      </c>
      <c r="C3275" s="42">
        <f t="shared" si="206"/>
        <v>3.0630600000009167E-2</v>
      </c>
      <c r="D3275" s="42">
        <v>274</v>
      </c>
      <c r="E3275" s="42">
        <f t="shared" si="204"/>
        <v>83</v>
      </c>
      <c r="F3275" s="42">
        <f t="shared" si="205"/>
        <v>166</v>
      </c>
      <c r="G3275" s="42">
        <f t="shared" si="207"/>
        <v>5.0846796000015217</v>
      </c>
    </row>
    <row r="3276" spans="2:7" ht="15.75" x14ac:dyDescent="0.25">
      <c r="B3276" s="42">
        <v>41.816370742000018</v>
      </c>
      <c r="C3276" s="42">
        <f t="shared" si="206"/>
        <v>3.0630599999994956E-2</v>
      </c>
      <c r="D3276" s="42">
        <v>274</v>
      </c>
      <c r="E3276" s="42">
        <f t="shared" si="204"/>
        <v>83</v>
      </c>
      <c r="F3276" s="42">
        <f t="shared" si="205"/>
        <v>166</v>
      </c>
      <c r="G3276" s="42">
        <f t="shared" si="207"/>
        <v>5.0846795999991627</v>
      </c>
    </row>
    <row r="3277" spans="2:7" ht="15.75" x14ac:dyDescent="0.25">
      <c r="B3277" s="42">
        <v>41.785740142000023</v>
      </c>
      <c r="C3277" s="42">
        <f t="shared" si="206"/>
        <v>3.0630599999994956E-2</v>
      </c>
      <c r="D3277" s="42">
        <v>274</v>
      </c>
      <c r="E3277" s="42">
        <f t="shared" si="204"/>
        <v>83</v>
      </c>
      <c r="F3277" s="42">
        <f t="shared" si="205"/>
        <v>166</v>
      </c>
      <c r="G3277" s="42">
        <f t="shared" si="207"/>
        <v>5.0846795999991627</v>
      </c>
    </row>
    <row r="3278" spans="2:7" ht="15.75" x14ac:dyDescent="0.25">
      <c r="B3278" s="42">
        <v>41.742421932000013</v>
      </c>
      <c r="C3278" s="42">
        <f t="shared" si="206"/>
        <v>4.3318210000009572E-2</v>
      </c>
      <c r="D3278" s="42">
        <v>274</v>
      </c>
      <c r="E3278" s="42">
        <f t="shared" si="204"/>
        <v>83</v>
      </c>
      <c r="F3278" s="42">
        <f t="shared" si="205"/>
        <v>166</v>
      </c>
      <c r="G3278" s="42">
        <f t="shared" si="207"/>
        <v>7.1908228600015889</v>
      </c>
    </row>
    <row r="3279" spans="2:7" ht="15.75" x14ac:dyDescent="0.25">
      <c r="B3279" s="42">
        <v>41.711791332000018</v>
      </c>
      <c r="C3279" s="42">
        <f t="shared" si="206"/>
        <v>3.0630599999994956E-2</v>
      </c>
      <c r="D3279" s="42">
        <v>274</v>
      </c>
      <c r="E3279" s="42">
        <f t="shared" si="204"/>
        <v>83</v>
      </c>
      <c r="F3279" s="42">
        <f t="shared" si="205"/>
        <v>166</v>
      </c>
      <c r="G3279" s="42">
        <f t="shared" si="207"/>
        <v>5.0846795999991627</v>
      </c>
    </row>
    <row r="3280" spans="2:7" ht="15.75" x14ac:dyDescent="0.25">
      <c r="B3280" s="42">
        <v>41.681160732000009</v>
      </c>
      <c r="C3280" s="42">
        <f t="shared" si="206"/>
        <v>3.0630600000009167E-2</v>
      </c>
      <c r="D3280" s="42">
        <v>274</v>
      </c>
      <c r="E3280" s="42">
        <f t="shared" si="204"/>
        <v>83</v>
      </c>
      <c r="F3280" s="42">
        <f t="shared" si="205"/>
        <v>166</v>
      </c>
      <c r="G3280" s="42">
        <f t="shared" si="207"/>
        <v>5.0846796000015217</v>
      </c>
    </row>
    <row r="3281" spans="2:7" ht="15.75" x14ac:dyDescent="0.25">
      <c r="B3281" s="42">
        <v>41.650530132000014</v>
      </c>
      <c r="C3281" s="42">
        <f t="shared" si="206"/>
        <v>3.0630599999994956E-2</v>
      </c>
      <c r="D3281" s="42">
        <v>273</v>
      </c>
      <c r="E3281" s="42">
        <f t="shared" si="204"/>
        <v>82</v>
      </c>
      <c r="F3281" s="42">
        <f t="shared" si="205"/>
        <v>165</v>
      </c>
      <c r="G3281" s="42">
        <f t="shared" si="207"/>
        <v>5.0540489999991678</v>
      </c>
    </row>
    <row r="3282" spans="2:7" ht="15.75" x14ac:dyDescent="0.25">
      <c r="B3282" s="42">
        <v>41.619899532000019</v>
      </c>
      <c r="C3282" s="42">
        <f t="shared" si="206"/>
        <v>3.0630599999994956E-2</v>
      </c>
      <c r="D3282" s="42">
        <v>273</v>
      </c>
      <c r="E3282" s="42">
        <f t="shared" si="204"/>
        <v>82</v>
      </c>
      <c r="F3282" s="42">
        <f t="shared" si="205"/>
        <v>164</v>
      </c>
      <c r="G3282" s="42">
        <f t="shared" si="207"/>
        <v>5.0234183999991728</v>
      </c>
    </row>
    <row r="3283" spans="2:7" ht="15.75" x14ac:dyDescent="0.25">
      <c r="B3283" s="42">
        <v>41.589268932000024</v>
      </c>
      <c r="C3283" s="42">
        <f t="shared" si="206"/>
        <v>3.0630599999994956E-2</v>
      </c>
      <c r="D3283" s="42">
        <v>273</v>
      </c>
      <c r="E3283" s="42">
        <f t="shared" si="204"/>
        <v>82</v>
      </c>
      <c r="F3283" s="42">
        <f t="shared" si="205"/>
        <v>164</v>
      </c>
      <c r="G3283" s="42">
        <f t="shared" si="207"/>
        <v>5.0234183999991728</v>
      </c>
    </row>
    <row r="3284" spans="2:7" ht="15.75" x14ac:dyDescent="0.25">
      <c r="B3284" s="42">
        <v>41.545950722000015</v>
      </c>
      <c r="C3284" s="42">
        <f t="shared" si="206"/>
        <v>4.3318210000009572E-2</v>
      </c>
      <c r="D3284" s="42">
        <v>273</v>
      </c>
      <c r="E3284" s="42">
        <f t="shared" si="204"/>
        <v>82</v>
      </c>
      <c r="F3284" s="42">
        <f t="shared" si="205"/>
        <v>164</v>
      </c>
      <c r="G3284" s="42">
        <f t="shared" si="207"/>
        <v>7.1041864400015697</v>
      </c>
    </row>
    <row r="3285" spans="2:7" ht="15.75" x14ac:dyDescent="0.25">
      <c r="B3285" s="42">
        <v>41.502632583000008</v>
      </c>
      <c r="C3285" s="42">
        <f t="shared" si="206"/>
        <v>4.331813900000725E-2</v>
      </c>
      <c r="D3285" s="42">
        <v>273</v>
      </c>
      <c r="E3285" s="42">
        <f t="shared" si="204"/>
        <v>82</v>
      </c>
      <c r="F3285" s="42">
        <f t="shared" si="205"/>
        <v>164</v>
      </c>
      <c r="G3285" s="42">
        <f t="shared" si="207"/>
        <v>7.104174796001189</v>
      </c>
    </row>
    <row r="3286" spans="2:7" ht="15.75" x14ac:dyDescent="0.25">
      <c r="B3286" s="42">
        <v>41.472001983000027</v>
      </c>
      <c r="C3286" s="42">
        <f t="shared" si="206"/>
        <v>3.0630599999980745E-2</v>
      </c>
      <c r="D3286" s="42">
        <v>272</v>
      </c>
      <c r="E3286" s="42">
        <f t="shared" si="204"/>
        <v>81</v>
      </c>
      <c r="F3286" s="42">
        <f t="shared" si="205"/>
        <v>163</v>
      </c>
      <c r="G3286" s="42">
        <f t="shared" si="207"/>
        <v>4.9927877999968615</v>
      </c>
    </row>
    <row r="3287" spans="2:7" ht="15.75" x14ac:dyDescent="0.25">
      <c r="B3287" s="42">
        <v>41.441371383000018</v>
      </c>
      <c r="C3287" s="42">
        <f t="shared" si="206"/>
        <v>3.0630600000009167E-2</v>
      </c>
      <c r="D3287" s="42">
        <v>272</v>
      </c>
      <c r="E3287" s="42">
        <f t="shared" si="204"/>
        <v>81</v>
      </c>
      <c r="F3287" s="42">
        <f t="shared" si="205"/>
        <v>162</v>
      </c>
      <c r="G3287" s="42">
        <f t="shared" si="207"/>
        <v>4.9621572000014851</v>
      </c>
    </row>
    <row r="3288" spans="2:7" ht="15.75" x14ac:dyDescent="0.25">
      <c r="B3288" s="42">
        <v>41.410740783000008</v>
      </c>
      <c r="C3288" s="42">
        <f t="shared" si="206"/>
        <v>3.0630600000009167E-2</v>
      </c>
      <c r="D3288" s="42">
        <v>272</v>
      </c>
      <c r="E3288" s="42">
        <f t="shared" si="204"/>
        <v>81</v>
      </c>
      <c r="F3288" s="42">
        <f t="shared" si="205"/>
        <v>162</v>
      </c>
      <c r="G3288" s="42">
        <f t="shared" si="207"/>
        <v>4.9621572000014851</v>
      </c>
    </row>
    <row r="3289" spans="2:7" ht="15.75" x14ac:dyDescent="0.25">
      <c r="B3289" s="42">
        <v>41.380110183000028</v>
      </c>
      <c r="C3289" s="42">
        <f t="shared" si="206"/>
        <v>3.0630599999980745E-2</v>
      </c>
      <c r="D3289" s="42">
        <v>272</v>
      </c>
      <c r="E3289" s="42">
        <f t="shared" si="204"/>
        <v>81</v>
      </c>
      <c r="F3289" s="42">
        <f t="shared" si="205"/>
        <v>162</v>
      </c>
      <c r="G3289" s="42">
        <f t="shared" si="207"/>
        <v>4.9621571999968808</v>
      </c>
    </row>
    <row r="3290" spans="2:7" ht="15.75" x14ac:dyDescent="0.25">
      <c r="B3290" s="42">
        <v>41.336791903000019</v>
      </c>
      <c r="C3290" s="42">
        <f t="shared" si="206"/>
        <v>4.3318280000008258E-2</v>
      </c>
      <c r="D3290" s="42">
        <v>272</v>
      </c>
      <c r="E3290" s="42">
        <f t="shared" si="204"/>
        <v>81</v>
      </c>
      <c r="F3290" s="42">
        <f t="shared" si="205"/>
        <v>162</v>
      </c>
      <c r="G3290" s="42">
        <f t="shared" si="207"/>
        <v>7.0175613600013378</v>
      </c>
    </row>
    <row r="3291" spans="2:7" ht="15.75" x14ac:dyDescent="0.25">
      <c r="B3291" s="42">
        <v>41.293473763000009</v>
      </c>
      <c r="C3291" s="42">
        <f t="shared" si="206"/>
        <v>4.3318140000010885E-2</v>
      </c>
      <c r="D3291" s="42">
        <v>272</v>
      </c>
      <c r="E3291" s="42">
        <f t="shared" si="204"/>
        <v>81</v>
      </c>
      <c r="F3291" s="42">
        <f t="shared" si="205"/>
        <v>162</v>
      </c>
      <c r="G3291" s="42">
        <f t="shared" si="207"/>
        <v>7.0175386800017634</v>
      </c>
    </row>
    <row r="3292" spans="2:7" ht="15.75" x14ac:dyDescent="0.25">
      <c r="B3292" s="42">
        <v>41.262843163000014</v>
      </c>
      <c r="C3292" s="42">
        <f t="shared" si="206"/>
        <v>3.0630599999994956E-2</v>
      </c>
      <c r="D3292" s="42">
        <v>272</v>
      </c>
      <c r="E3292" s="42">
        <f t="shared" si="204"/>
        <v>81</v>
      </c>
      <c r="F3292" s="42">
        <f t="shared" si="205"/>
        <v>162</v>
      </c>
      <c r="G3292" s="42">
        <f t="shared" si="207"/>
        <v>4.9621571999991829</v>
      </c>
    </row>
    <row r="3293" spans="2:7" ht="15.75" x14ac:dyDescent="0.25">
      <c r="B3293" s="42">
        <v>41.232212563000019</v>
      </c>
      <c r="C3293" s="42">
        <f t="shared" si="206"/>
        <v>3.0630599999994956E-2</v>
      </c>
      <c r="D3293" s="42">
        <v>272</v>
      </c>
      <c r="E3293" s="42">
        <f t="shared" si="204"/>
        <v>81</v>
      </c>
      <c r="F3293" s="42">
        <f t="shared" si="205"/>
        <v>162</v>
      </c>
      <c r="G3293" s="42">
        <f t="shared" si="207"/>
        <v>4.9621571999991829</v>
      </c>
    </row>
    <row r="3294" spans="2:7" ht="15.75" x14ac:dyDescent="0.25">
      <c r="B3294" s="42">
        <v>41.188894424000011</v>
      </c>
      <c r="C3294" s="42">
        <f t="shared" si="206"/>
        <v>4.331813900000725E-2</v>
      </c>
      <c r="D3294" s="42">
        <v>271</v>
      </c>
      <c r="E3294" s="42">
        <f t="shared" si="204"/>
        <v>80</v>
      </c>
      <c r="F3294" s="42">
        <f t="shared" si="205"/>
        <v>161</v>
      </c>
      <c r="G3294" s="42">
        <f t="shared" si="207"/>
        <v>6.9742203790011672</v>
      </c>
    </row>
    <row r="3295" spans="2:7" ht="15.75" x14ac:dyDescent="0.25">
      <c r="B3295" s="42">
        <v>41.145576143000014</v>
      </c>
      <c r="C3295" s="42">
        <f t="shared" si="206"/>
        <v>4.3318280999997683E-2</v>
      </c>
      <c r="D3295" s="42">
        <v>271</v>
      </c>
      <c r="E3295" s="42">
        <f t="shared" si="204"/>
        <v>80</v>
      </c>
      <c r="F3295" s="42">
        <f t="shared" si="205"/>
        <v>160</v>
      </c>
      <c r="G3295" s="42">
        <f t="shared" si="207"/>
        <v>6.9309249599996292</v>
      </c>
    </row>
    <row r="3296" spans="2:7" ht="15.75" x14ac:dyDescent="0.25">
      <c r="B3296" s="42">
        <v>41.114945543000019</v>
      </c>
      <c r="C3296" s="42">
        <f t="shared" si="206"/>
        <v>3.0630599999994956E-2</v>
      </c>
      <c r="D3296" s="42">
        <v>270</v>
      </c>
      <c r="E3296" s="42">
        <f t="shared" si="204"/>
        <v>79</v>
      </c>
      <c r="F3296" s="42">
        <f t="shared" si="205"/>
        <v>159</v>
      </c>
      <c r="G3296" s="42">
        <f t="shared" si="207"/>
        <v>4.8702653999991981</v>
      </c>
    </row>
    <row r="3297" spans="2:7" ht="15.75" x14ac:dyDescent="0.25">
      <c r="B3297" s="42">
        <v>41.084314943000024</v>
      </c>
      <c r="C3297" s="42">
        <f t="shared" si="206"/>
        <v>3.0630599999994956E-2</v>
      </c>
      <c r="D3297" s="42">
        <v>270</v>
      </c>
      <c r="E3297" s="42">
        <f t="shared" si="204"/>
        <v>79</v>
      </c>
      <c r="F3297" s="42">
        <f t="shared" si="205"/>
        <v>158</v>
      </c>
      <c r="G3297" s="42">
        <f t="shared" si="207"/>
        <v>4.8396347999992031</v>
      </c>
    </row>
    <row r="3298" spans="2:7" ht="15.75" x14ac:dyDescent="0.25">
      <c r="B3298" s="42">
        <v>41.053684343000015</v>
      </c>
      <c r="C3298" s="42">
        <f t="shared" si="206"/>
        <v>3.0630600000009167E-2</v>
      </c>
      <c r="D3298" s="42">
        <v>270</v>
      </c>
      <c r="E3298" s="42">
        <f t="shared" si="204"/>
        <v>79</v>
      </c>
      <c r="F3298" s="42">
        <f t="shared" si="205"/>
        <v>158</v>
      </c>
      <c r="G3298" s="42">
        <f t="shared" si="207"/>
        <v>4.8396348000014484</v>
      </c>
    </row>
    <row r="3299" spans="2:7" ht="15.75" x14ac:dyDescent="0.25">
      <c r="B3299" s="42">
        <v>41.010366063000021</v>
      </c>
      <c r="C3299" s="42">
        <f t="shared" si="206"/>
        <v>4.3318279999994047E-2</v>
      </c>
      <c r="D3299" s="42">
        <v>270</v>
      </c>
      <c r="E3299" s="42">
        <f t="shared" si="204"/>
        <v>79</v>
      </c>
      <c r="F3299" s="42">
        <f t="shared" si="205"/>
        <v>158</v>
      </c>
      <c r="G3299" s="42">
        <f t="shared" si="207"/>
        <v>6.8442882399990594</v>
      </c>
    </row>
    <row r="3300" spans="2:7" ht="15.75" x14ac:dyDescent="0.25">
      <c r="B3300" s="42">
        <v>40.967047924000013</v>
      </c>
      <c r="C3300" s="42">
        <f t="shared" si="206"/>
        <v>4.331813900000725E-2</v>
      </c>
      <c r="D3300" s="42">
        <v>270</v>
      </c>
      <c r="E3300" s="42">
        <f t="shared" si="204"/>
        <v>79</v>
      </c>
      <c r="F3300" s="42">
        <f t="shared" si="205"/>
        <v>158</v>
      </c>
      <c r="G3300" s="42">
        <f t="shared" si="207"/>
        <v>6.8442659620011455</v>
      </c>
    </row>
    <row r="3301" spans="2:7" ht="15.75" x14ac:dyDescent="0.25">
      <c r="B3301" s="42">
        <v>40.936417324000018</v>
      </c>
      <c r="C3301" s="42">
        <f t="shared" si="206"/>
        <v>3.0630599999994956E-2</v>
      </c>
      <c r="D3301" s="42">
        <v>270</v>
      </c>
      <c r="E3301" s="42">
        <f t="shared" si="204"/>
        <v>79</v>
      </c>
      <c r="F3301" s="42">
        <f t="shared" si="205"/>
        <v>158</v>
      </c>
      <c r="G3301" s="42">
        <f t="shared" si="207"/>
        <v>4.8396347999992031</v>
      </c>
    </row>
    <row r="3302" spans="2:7" ht="15.75" x14ac:dyDescent="0.25">
      <c r="B3302" s="42">
        <v>40.893099184000022</v>
      </c>
      <c r="C3302" s="42">
        <f t="shared" si="206"/>
        <v>4.3318139999996674E-2</v>
      </c>
      <c r="D3302" s="42">
        <v>270</v>
      </c>
      <c r="E3302" s="42">
        <f t="shared" si="204"/>
        <v>79</v>
      </c>
      <c r="F3302" s="42">
        <f t="shared" si="205"/>
        <v>158</v>
      </c>
      <c r="G3302" s="42">
        <f t="shared" si="207"/>
        <v>6.8442661199994745</v>
      </c>
    </row>
    <row r="3303" spans="2:7" ht="15.75" x14ac:dyDescent="0.25">
      <c r="B3303" s="42">
        <v>40.862468584000013</v>
      </c>
      <c r="C3303" s="42">
        <f t="shared" si="206"/>
        <v>3.0630600000009167E-2</v>
      </c>
      <c r="D3303" s="42">
        <v>270</v>
      </c>
      <c r="E3303" s="42">
        <f t="shared" si="204"/>
        <v>79</v>
      </c>
      <c r="F3303" s="42">
        <f t="shared" si="205"/>
        <v>158</v>
      </c>
      <c r="G3303" s="42">
        <f t="shared" si="207"/>
        <v>4.8396348000014484</v>
      </c>
    </row>
    <row r="3304" spans="2:7" ht="15.75" x14ac:dyDescent="0.25">
      <c r="B3304" s="42">
        <v>40.831837984000003</v>
      </c>
      <c r="C3304" s="42">
        <f t="shared" si="206"/>
        <v>3.0630600000009167E-2</v>
      </c>
      <c r="D3304" s="42">
        <v>270</v>
      </c>
      <c r="E3304" s="42">
        <f t="shared" si="204"/>
        <v>79</v>
      </c>
      <c r="F3304" s="42">
        <f t="shared" si="205"/>
        <v>158</v>
      </c>
      <c r="G3304" s="42">
        <f t="shared" si="207"/>
        <v>4.8396348000014484</v>
      </c>
    </row>
    <row r="3305" spans="2:7" ht="15.75" x14ac:dyDescent="0.25">
      <c r="B3305" s="42">
        <v>40.801207384000023</v>
      </c>
      <c r="C3305" s="42">
        <f t="shared" si="206"/>
        <v>3.0630599999980745E-2</v>
      </c>
      <c r="D3305" s="42">
        <v>270</v>
      </c>
      <c r="E3305" s="42">
        <f t="shared" si="204"/>
        <v>79</v>
      </c>
      <c r="F3305" s="42">
        <f t="shared" si="205"/>
        <v>158</v>
      </c>
      <c r="G3305" s="42">
        <f t="shared" si="207"/>
        <v>4.8396347999969578</v>
      </c>
    </row>
    <row r="3306" spans="2:7" ht="15.75" x14ac:dyDescent="0.25">
      <c r="B3306" s="42">
        <v>40.757889245000015</v>
      </c>
      <c r="C3306" s="42">
        <f t="shared" si="206"/>
        <v>4.331813900000725E-2</v>
      </c>
      <c r="D3306" s="42">
        <v>270</v>
      </c>
      <c r="E3306" s="42">
        <f t="shared" si="204"/>
        <v>79</v>
      </c>
      <c r="F3306" s="42">
        <f t="shared" si="205"/>
        <v>158</v>
      </c>
      <c r="G3306" s="42">
        <f t="shared" si="207"/>
        <v>6.8442659620011455</v>
      </c>
    </row>
    <row r="3307" spans="2:7" ht="15.75" x14ac:dyDescent="0.25">
      <c r="B3307" s="42">
        <v>40.71457103500002</v>
      </c>
      <c r="C3307" s="42">
        <f t="shared" si="206"/>
        <v>4.3318209999995361E-2</v>
      </c>
      <c r="D3307" s="42">
        <v>270</v>
      </c>
      <c r="E3307" s="42">
        <f t="shared" si="204"/>
        <v>79</v>
      </c>
      <c r="F3307" s="42">
        <f t="shared" si="205"/>
        <v>158</v>
      </c>
      <c r="G3307" s="42">
        <f t="shared" si="207"/>
        <v>6.844277179999267</v>
      </c>
    </row>
    <row r="3308" spans="2:7" ht="15.75" x14ac:dyDescent="0.25">
      <c r="B3308" s="42">
        <v>40.683940435000025</v>
      </c>
      <c r="C3308" s="42">
        <f t="shared" si="206"/>
        <v>3.0630599999994956E-2</v>
      </c>
      <c r="D3308" s="42">
        <v>270</v>
      </c>
      <c r="E3308" s="42">
        <f t="shared" si="204"/>
        <v>79</v>
      </c>
      <c r="F3308" s="42">
        <f t="shared" si="205"/>
        <v>158</v>
      </c>
      <c r="G3308" s="42">
        <f t="shared" si="207"/>
        <v>4.8396347999992031</v>
      </c>
    </row>
    <row r="3309" spans="2:7" ht="15.75" x14ac:dyDescent="0.25">
      <c r="B3309" s="42">
        <v>40.653309835000016</v>
      </c>
      <c r="C3309" s="42">
        <f t="shared" si="206"/>
        <v>3.0630600000009167E-2</v>
      </c>
      <c r="D3309" s="42">
        <v>270</v>
      </c>
      <c r="E3309" s="42">
        <f t="shared" si="204"/>
        <v>79</v>
      </c>
      <c r="F3309" s="42">
        <f t="shared" si="205"/>
        <v>158</v>
      </c>
      <c r="G3309" s="42">
        <f t="shared" si="207"/>
        <v>4.8396348000014484</v>
      </c>
    </row>
    <row r="3310" spans="2:7" ht="15.75" x14ac:dyDescent="0.25">
      <c r="B3310" s="42">
        <v>40.622679235000021</v>
      </c>
      <c r="C3310" s="42">
        <f t="shared" si="206"/>
        <v>3.0630599999994956E-2</v>
      </c>
      <c r="D3310" s="42">
        <v>270</v>
      </c>
      <c r="E3310" s="42">
        <f t="shared" si="204"/>
        <v>79</v>
      </c>
      <c r="F3310" s="42">
        <f t="shared" si="205"/>
        <v>158</v>
      </c>
      <c r="G3310" s="42">
        <f t="shared" si="207"/>
        <v>4.8396347999992031</v>
      </c>
    </row>
    <row r="3311" spans="2:7" ht="15.75" x14ac:dyDescent="0.25">
      <c r="B3311" s="42">
        <v>40.592048635000012</v>
      </c>
      <c r="C3311" s="42">
        <f t="shared" si="206"/>
        <v>3.0630600000009167E-2</v>
      </c>
      <c r="D3311" s="42">
        <v>270</v>
      </c>
      <c r="E3311" s="42">
        <f t="shared" si="204"/>
        <v>79</v>
      </c>
      <c r="F3311" s="42">
        <f t="shared" si="205"/>
        <v>158</v>
      </c>
      <c r="G3311" s="42">
        <f t="shared" si="207"/>
        <v>4.8396348000014484</v>
      </c>
    </row>
    <row r="3312" spans="2:7" ht="15.75" x14ac:dyDescent="0.25">
      <c r="B3312" s="42">
        <v>40.561418035000017</v>
      </c>
      <c r="C3312" s="42">
        <f t="shared" si="206"/>
        <v>3.0630599999994956E-2</v>
      </c>
      <c r="D3312" s="42">
        <v>270</v>
      </c>
      <c r="E3312" s="42">
        <f t="shared" si="204"/>
        <v>79</v>
      </c>
      <c r="F3312" s="42">
        <f t="shared" si="205"/>
        <v>158</v>
      </c>
      <c r="G3312" s="42">
        <f t="shared" si="207"/>
        <v>4.8396347999992031</v>
      </c>
    </row>
    <row r="3313" spans="2:7" ht="15.75" x14ac:dyDescent="0.25">
      <c r="B3313" s="42">
        <v>40.530787435000022</v>
      </c>
      <c r="C3313" s="42">
        <f t="shared" si="206"/>
        <v>3.0630599999994956E-2</v>
      </c>
      <c r="D3313" s="42">
        <v>270</v>
      </c>
      <c r="E3313" s="42">
        <f t="shared" si="204"/>
        <v>79</v>
      </c>
      <c r="F3313" s="42">
        <f t="shared" si="205"/>
        <v>158</v>
      </c>
      <c r="G3313" s="42">
        <f t="shared" si="207"/>
        <v>4.8396347999992031</v>
      </c>
    </row>
    <row r="3314" spans="2:7" ht="15.75" x14ac:dyDescent="0.25">
      <c r="B3314" s="42">
        <v>40.500156835000013</v>
      </c>
      <c r="C3314" s="42">
        <f t="shared" si="206"/>
        <v>3.0630600000009167E-2</v>
      </c>
      <c r="D3314" s="42">
        <v>270</v>
      </c>
      <c r="E3314" s="42">
        <f t="shared" si="204"/>
        <v>79</v>
      </c>
      <c r="F3314" s="42">
        <f t="shared" si="205"/>
        <v>158</v>
      </c>
      <c r="G3314" s="42">
        <f t="shared" si="207"/>
        <v>4.8396348000014484</v>
      </c>
    </row>
    <row r="3315" spans="2:7" ht="15.75" x14ac:dyDescent="0.25">
      <c r="B3315" s="42">
        <v>40.469526235000004</v>
      </c>
      <c r="C3315" s="42">
        <f t="shared" si="206"/>
        <v>3.0630600000009167E-2</v>
      </c>
      <c r="D3315" s="42">
        <v>270</v>
      </c>
      <c r="E3315" s="42">
        <f t="shared" si="204"/>
        <v>79</v>
      </c>
      <c r="F3315" s="42">
        <f t="shared" si="205"/>
        <v>158</v>
      </c>
      <c r="G3315" s="42">
        <f t="shared" si="207"/>
        <v>4.8396348000014484</v>
      </c>
    </row>
    <row r="3316" spans="2:7" ht="15.75" x14ac:dyDescent="0.25">
      <c r="B3316" s="42">
        <v>40.438895635000023</v>
      </c>
      <c r="C3316" s="42">
        <f t="shared" si="206"/>
        <v>3.0630599999980745E-2</v>
      </c>
      <c r="D3316" s="42">
        <v>270</v>
      </c>
      <c r="E3316" s="42">
        <f t="shared" si="204"/>
        <v>79</v>
      </c>
      <c r="F3316" s="42">
        <f t="shared" si="205"/>
        <v>158</v>
      </c>
      <c r="G3316" s="42">
        <f t="shared" si="207"/>
        <v>4.8396347999969578</v>
      </c>
    </row>
    <row r="3317" spans="2:7" ht="15.75" x14ac:dyDescent="0.25">
      <c r="B3317" s="42">
        <v>40.408265035000014</v>
      </c>
      <c r="C3317" s="42">
        <f t="shared" si="206"/>
        <v>3.0630600000009167E-2</v>
      </c>
      <c r="D3317" s="42">
        <v>270</v>
      </c>
      <c r="E3317" s="42">
        <f t="shared" si="204"/>
        <v>79</v>
      </c>
      <c r="F3317" s="42">
        <f t="shared" si="205"/>
        <v>158</v>
      </c>
      <c r="G3317" s="42">
        <f t="shared" si="207"/>
        <v>4.8396348000014484</v>
      </c>
    </row>
    <row r="3318" spans="2:7" ht="15.75" x14ac:dyDescent="0.25">
      <c r="B3318" s="42">
        <v>40.377634435000019</v>
      </c>
      <c r="C3318" s="42">
        <f t="shared" si="206"/>
        <v>3.0630599999994956E-2</v>
      </c>
      <c r="D3318" s="42">
        <v>270</v>
      </c>
      <c r="E3318" s="42">
        <f t="shared" si="204"/>
        <v>79</v>
      </c>
      <c r="F3318" s="42">
        <f t="shared" si="205"/>
        <v>158</v>
      </c>
      <c r="G3318" s="42">
        <f t="shared" si="207"/>
        <v>4.8396347999992031</v>
      </c>
    </row>
    <row r="3319" spans="2:7" ht="15.75" x14ac:dyDescent="0.25">
      <c r="B3319" s="42">
        <v>40.334316225000009</v>
      </c>
      <c r="C3319" s="42">
        <f t="shared" si="206"/>
        <v>4.3318210000009572E-2</v>
      </c>
      <c r="D3319" s="42">
        <v>270</v>
      </c>
      <c r="E3319" s="42">
        <f t="shared" si="204"/>
        <v>79</v>
      </c>
      <c r="F3319" s="42">
        <f t="shared" si="205"/>
        <v>158</v>
      </c>
      <c r="G3319" s="42">
        <f t="shared" si="207"/>
        <v>6.8442771800015123</v>
      </c>
    </row>
    <row r="3320" spans="2:7" ht="15.75" x14ac:dyDescent="0.25">
      <c r="B3320" s="42">
        <v>40.303685625000014</v>
      </c>
      <c r="C3320" s="42">
        <f t="shared" si="206"/>
        <v>3.0630599999994956E-2</v>
      </c>
      <c r="D3320" s="42">
        <v>270</v>
      </c>
      <c r="E3320" s="42">
        <f t="shared" si="204"/>
        <v>79</v>
      </c>
      <c r="F3320" s="42">
        <f t="shared" si="205"/>
        <v>158</v>
      </c>
      <c r="G3320" s="42">
        <f t="shared" si="207"/>
        <v>4.8396347999992031</v>
      </c>
    </row>
    <row r="3321" spans="2:7" ht="15.75" x14ac:dyDescent="0.25">
      <c r="B3321" s="42">
        <v>40.273055025000019</v>
      </c>
      <c r="C3321" s="42">
        <f t="shared" si="206"/>
        <v>3.0630599999994956E-2</v>
      </c>
      <c r="D3321" s="42">
        <v>270</v>
      </c>
      <c r="E3321" s="42">
        <f t="shared" si="204"/>
        <v>79</v>
      </c>
      <c r="F3321" s="42">
        <f t="shared" si="205"/>
        <v>158</v>
      </c>
      <c r="G3321" s="42">
        <f t="shared" si="207"/>
        <v>4.8396347999992031</v>
      </c>
    </row>
    <row r="3322" spans="2:7" ht="15.75" x14ac:dyDescent="0.25">
      <c r="B3322" s="42">
        <v>40.24242442500001</v>
      </c>
      <c r="C3322" s="42">
        <f t="shared" si="206"/>
        <v>3.0630600000009167E-2</v>
      </c>
      <c r="D3322" s="42">
        <v>270</v>
      </c>
      <c r="E3322" s="42">
        <f t="shared" si="204"/>
        <v>79</v>
      </c>
      <c r="F3322" s="42">
        <f t="shared" si="205"/>
        <v>158</v>
      </c>
      <c r="G3322" s="42">
        <f t="shared" si="207"/>
        <v>4.8396348000014484</v>
      </c>
    </row>
    <row r="3323" spans="2:7" ht="15.75" x14ac:dyDescent="0.25">
      <c r="B3323" s="42">
        <v>40.211793825000015</v>
      </c>
      <c r="C3323" s="42">
        <f t="shared" si="206"/>
        <v>3.0630599999994956E-2</v>
      </c>
      <c r="D3323" s="42">
        <v>269</v>
      </c>
      <c r="E3323" s="42">
        <f t="shared" si="204"/>
        <v>78</v>
      </c>
      <c r="F3323" s="42">
        <f t="shared" si="205"/>
        <v>157</v>
      </c>
      <c r="G3323" s="42">
        <f t="shared" si="207"/>
        <v>4.8090041999992081</v>
      </c>
    </row>
    <row r="3324" spans="2:7" ht="15.75" x14ac:dyDescent="0.25">
      <c r="B3324" s="42">
        <v>40.18116322500002</v>
      </c>
      <c r="C3324" s="42">
        <f t="shared" si="206"/>
        <v>3.0630599999994956E-2</v>
      </c>
      <c r="D3324" s="42">
        <v>269</v>
      </c>
      <c r="E3324" s="42">
        <f t="shared" si="204"/>
        <v>78</v>
      </c>
      <c r="F3324" s="42">
        <f t="shared" si="205"/>
        <v>156</v>
      </c>
      <c r="G3324" s="42">
        <f t="shared" si="207"/>
        <v>4.7783735999992132</v>
      </c>
    </row>
    <row r="3325" spans="2:7" ht="15.75" x14ac:dyDescent="0.25">
      <c r="B3325" s="42">
        <v>40.137845015000011</v>
      </c>
      <c r="C3325" s="42">
        <f t="shared" si="206"/>
        <v>4.3318210000009572E-2</v>
      </c>
      <c r="D3325" s="42">
        <v>269</v>
      </c>
      <c r="E3325" s="42">
        <f t="shared" si="204"/>
        <v>78</v>
      </c>
      <c r="F3325" s="42">
        <f t="shared" si="205"/>
        <v>156</v>
      </c>
      <c r="G3325" s="42">
        <f t="shared" si="207"/>
        <v>6.7576407600014932</v>
      </c>
    </row>
    <row r="3326" spans="2:7" ht="15.75" x14ac:dyDescent="0.25">
      <c r="B3326" s="42">
        <v>40.094526805000015</v>
      </c>
      <c r="C3326" s="42">
        <f t="shared" si="206"/>
        <v>4.3318209999995361E-2</v>
      </c>
      <c r="D3326" s="42">
        <v>269</v>
      </c>
      <c r="E3326" s="42">
        <f t="shared" si="204"/>
        <v>78</v>
      </c>
      <c r="F3326" s="42">
        <f t="shared" si="205"/>
        <v>156</v>
      </c>
      <c r="G3326" s="42">
        <f t="shared" si="207"/>
        <v>6.7576407599992763</v>
      </c>
    </row>
    <row r="3327" spans="2:7" ht="15.75" x14ac:dyDescent="0.25">
      <c r="B3327" s="42">
        <v>40.05120859500002</v>
      </c>
      <c r="C3327" s="42">
        <f t="shared" si="206"/>
        <v>4.3318209999995361E-2</v>
      </c>
      <c r="D3327" s="42">
        <v>269</v>
      </c>
      <c r="E3327" s="42">
        <f t="shared" si="204"/>
        <v>78</v>
      </c>
      <c r="F3327" s="42">
        <f t="shared" si="205"/>
        <v>156</v>
      </c>
      <c r="G3327" s="42">
        <f t="shared" si="207"/>
        <v>6.7576407599992763</v>
      </c>
    </row>
    <row r="3328" spans="2:7" ht="15.75" x14ac:dyDescent="0.25">
      <c r="B3328" s="42">
        <v>40.007890385000024</v>
      </c>
      <c r="C3328" s="42">
        <f t="shared" si="206"/>
        <v>4.3318209999995361E-2</v>
      </c>
      <c r="D3328" s="42">
        <v>268</v>
      </c>
      <c r="E3328" s="42">
        <f t="shared" si="204"/>
        <v>77</v>
      </c>
      <c r="F3328" s="42">
        <f t="shared" si="205"/>
        <v>155</v>
      </c>
      <c r="G3328" s="42">
        <f t="shared" si="207"/>
        <v>6.7143225499992809</v>
      </c>
    </row>
    <row r="3329" spans="2:7" ht="15.75" x14ac:dyDescent="0.25">
      <c r="B3329" s="42">
        <v>39.977259785000015</v>
      </c>
      <c r="C3329" s="42">
        <f t="shared" si="206"/>
        <v>3.0630600000009167E-2</v>
      </c>
      <c r="D3329" s="42">
        <v>268</v>
      </c>
      <c r="E3329" s="42">
        <f t="shared" si="204"/>
        <v>77</v>
      </c>
      <c r="F3329" s="42">
        <f t="shared" si="205"/>
        <v>154</v>
      </c>
      <c r="G3329" s="42">
        <f t="shared" si="207"/>
        <v>4.7171124000014117</v>
      </c>
    </row>
    <row r="3330" spans="2:7" ht="15.75" x14ac:dyDescent="0.25">
      <c r="B3330" s="42">
        <v>39.946629185000006</v>
      </c>
      <c r="C3330" s="42">
        <f t="shared" si="206"/>
        <v>3.0630600000009167E-2</v>
      </c>
      <c r="D3330" s="42">
        <v>268</v>
      </c>
      <c r="E3330" s="42">
        <f t="shared" si="204"/>
        <v>77</v>
      </c>
      <c r="F3330" s="42">
        <f t="shared" si="205"/>
        <v>154</v>
      </c>
      <c r="G3330" s="42">
        <f t="shared" si="207"/>
        <v>4.7171124000014117</v>
      </c>
    </row>
    <row r="3331" spans="2:7" ht="15.75" x14ac:dyDescent="0.25">
      <c r="B3331" s="42">
        <v>39.903310976000014</v>
      </c>
      <c r="C3331" s="42">
        <f t="shared" si="206"/>
        <v>4.3318208999991725E-2</v>
      </c>
      <c r="D3331" s="42">
        <v>268</v>
      </c>
      <c r="E3331" s="42">
        <f t="shared" si="204"/>
        <v>77</v>
      </c>
      <c r="F3331" s="42">
        <f t="shared" si="205"/>
        <v>154</v>
      </c>
      <c r="G3331" s="42">
        <f t="shared" si="207"/>
        <v>6.6710041859987257</v>
      </c>
    </row>
    <row r="3332" spans="2:7" ht="15.75" x14ac:dyDescent="0.25">
      <c r="B3332" s="42">
        <v>39.872680376000019</v>
      </c>
      <c r="C3332" s="42">
        <f t="shared" si="206"/>
        <v>3.0630599999994956E-2</v>
      </c>
      <c r="D3332" s="42">
        <v>268</v>
      </c>
      <c r="E3332" s="42">
        <f t="shared" si="204"/>
        <v>77</v>
      </c>
      <c r="F3332" s="42">
        <f t="shared" si="205"/>
        <v>154</v>
      </c>
      <c r="G3332" s="42">
        <f t="shared" si="207"/>
        <v>4.7171123999992233</v>
      </c>
    </row>
    <row r="3333" spans="2:7" ht="15.75" x14ac:dyDescent="0.25">
      <c r="B3333" s="42">
        <v>39.84204977600001</v>
      </c>
      <c r="C3333" s="42">
        <f t="shared" si="206"/>
        <v>3.0630600000009167E-2</v>
      </c>
      <c r="D3333" s="42">
        <v>268</v>
      </c>
      <c r="E3333" s="42">
        <f t="shared" ref="E3333:E3396" si="208">D3333-191</f>
        <v>77</v>
      </c>
      <c r="F3333" s="42">
        <f t="shared" ref="F3333:F3396" si="209">E3333+E3332</f>
        <v>154</v>
      </c>
      <c r="G3333" s="42">
        <f t="shared" si="207"/>
        <v>4.7171124000014117</v>
      </c>
    </row>
    <row r="3334" spans="2:7" ht="15.75" x14ac:dyDescent="0.25">
      <c r="B3334" s="42">
        <v>39.81141917600003</v>
      </c>
      <c r="C3334" s="42">
        <f t="shared" ref="C3334:C3397" si="210">B3333-B3334</f>
        <v>3.0630599999980745E-2</v>
      </c>
      <c r="D3334" s="42">
        <v>268</v>
      </c>
      <c r="E3334" s="42">
        <f t="shared" si="208"/>
        <v>77</v>
      </c>
      <c r="F3334" s="42">
        <f t="shared" si="209"/>
        <v>154</v>
      </c>
      <c r="G3334" s="42">
        <f t="shared" si="207"/>
        <v>4.7171123999970348</v>
      </c>
    </row>
    <row r="3335" spans="2:7" ht="15.75" x14ac:dyDescent="0.25">
      <c r="B3335" s="42">
        <v>39.78078857600002</v>
      </c>
      <c r="C3335" s="42">
        <f t="shared" si="210"/>
        <v>3.0630600000009167E-2</v>
      </c>
      <c r="D3335" s="42">
        <v>268</v>
      </c>
      <c r="E3335" s="42">
        <f t="shared" si="208"/>
        <v>77</v>
      </c>
      <c r="F3335" s="42">
        <f t="shared" si="209"/>
        <v>154</v>
      </c>
      <c r="G3335" s="42">
        <f t="shared" ref="G3335:G3398" si="211">F3335*C3335</f>
        <v>4.7171124000014117</v>
      </c>
    </row>
    <row r="3336" spans="2:7" ht="15.75" x14ac:dyDescent="0.25">
      <c r="B3336" s="42">
        <v>39.750157976000011</v>
      </c>
      <c r="C3336" s="42">
        <f t="shared" si="210"/>
        <v>3.0630600000009167E-2</v>
      </c>
      <c r="D3336" s="42">
        <v>268</v>
      </c>
      <c r="E3336" s="42">
        <f t="shared" si="208"/>
        <v>77</v>
      </c>
      <c r="F3336" s="42">
        <f t="shared" si="209"/>
        <v>154</v>
      </c>
      <c r="G3336" s="42">
        <f t="shared" si="211"/>
        <v>4.7171124000014117</v>
      </c>
    </row>
    <row r="3337" spans="2:7" ht="15.75" x14ac:dyDescent="0.25">
      <c r="B3337" s="42">
        <v>39.719527376000016</v>
      </c>
      <c r="C3337" s="42">
        <f t="shared" si="210"/>
        <v>3.0630599999994956E-2</v>
      </c>
      <c r="D3337" s="42">
        <v>268</v>
      </c>
      <c r="E3337" s="42">
        <f t="shared" si="208"/>
        <v>77</v>
      </c>
      <c r="F3337" s="42">
        <f t="shared" si="209"/>
        <v>154</v>
      </c>
      <c r="G3337" s="42">
        <f t="shared" si="211"/>
        <v>4.7171123999992233</v>
      </c>
    </row>
    <row r="3338" spans="2:7" ht="15.75" x14ac:dyDescent="0.25">
      <c r="B3338" s="42">
        <v>39.688896776000021</v>
      </c>
      <c r="C3338" s="42">
        <f t="shared" si="210"/>
        <v>3.0630599999994956E-2</v>
      </c>
      <c r="D3338" s="42">
        <v>268</v>
      </c>
      <c r="E3338" s="42">
        <f t="shared" si="208"/>
        <v>77</v>
      </c>
      <c r="F3338" s="42">
        <f t="shared" si="209"/>
        <v>154</v>
      </c>
      <c r="G3338" s="42">
        <f t="shared" si="211"/>
        <v>4.7171123999992233</v>
      </c>
    </row>
    <row r="3339" spans="2:7" ht="15.75" x14ac:dyDescent="0.25">
      <c r="B3339" s="42">
        <v>39.658266176000012</v>
      </c>
      <c r="C3339" s="42">
        <f t="shared" si="210"/>
        <v>3.0630600000009167E-2</v>
      </c>
      <c r="D3339" s="42">
        <v>268</v>
      </c>
      <c r="E3339" s="42">
        <f t="shared" si="208"/>
        <v>77</v>
      </c>
      <c r="F3339" s="42">
        <f t="shared" si="209"/>
        <v>154</v>
      </c>
      <c r="G3339" s="42">
        <f t="shared" si="211"/>
        <v>4.7171124000014117</v>
      </c>
    </row>
    <row r="3340" spans="2:7" ht="15.75" x14ac:dyDescent="0.25">
      <c r="B3340" s="42">
        <v>39.627635576000017</v>
      </c>
      <c r="C3340" s="42">
        <f t="shared" si="210"/>
        <v>3.0630599999994956E-2</v>
      </c>
      <c r="D3340" s="42">
        <v>268</v>
      </c>
      <c r="E3340" s="42">
        <f t="shared" si="208"/>
        <v>77</v>
      </c>
      <c r="F3340" s="42">
        <f t="shared" si="209"/>
        <v>154</v>
      </c>
      <c r="G3340" s="42">
        <f t="shared" si="211"/>
        <v>4.7171123999992233</v>
      </c>
    </row>
    <row r="3341" spans="2:7" ht="15.75" x14ac:dyDescent="0.25">
      <c r="B3341" s="42">
        <v>39.597004976000022</v>
      </c>
      <c r="C3341" s="42">
        <f t="shared" si="210"/>
        <v>3.0630599999994956E-2</v>
      </c>
      <c r="D3341" s="42">
        <v>268</v>
      </c>
      <c r="E3341" s="42">
        <f t="shared" si="208"/>
        <v>77</v>
      </c>
      <c r="F3341" s="42">
        <f t="shared" si="209"/>
        <v>154</v>
      </c>
      <c r="G3341" s="42">
        <f t="shared" si="211"/>
        <v>4.7171123999992233</v>
      </c>
    </row>
    <row r="3342" spans="2:7" ht="15.75" x14ac:dyDescent="0.25">
      <c r="B3342" s="42">
        <v>39.566374376000013</v>
      </c>
      <c r="C3342" s="42">
        <f t="shared" si="210"/>
        <v>3.0630600000009167E-2</v>
      </c>
      <c r="D3342" s="42">
        <v>268</v>
      </c>
      <c r="E3342" s="42">
        <f t="shared" si="208"/>
        <v>77</v>
      </c>
      <c r="F3342" s="42">
        <f t="shared" si="209"/>
        <v>154</v>
      </c>
      <c r="G3342" s="42">
        <f t="shared" si="211"/>
        <v>4.7171124000014117</v>
      </c>
    </row>
    <row r="3343" spans="2:7" ht="15.75" x14ac:dyDescent="0.25">
      <c r="B3343" s="42">
        <v>39.535743776000018</v>
      </c>
      <c r="C3343" s="42">
        <f t="shared" si="210"/>
        <v>3.0630599999994956E-2</v>
      </c>
      <c r="D3343" s="42">
        <v>268</v>
      </c>
      <c r="E3343" s="42">
        <f t="shared" si="208"/>
        <v>77</v>
      </c>
      <c r="F3343" s="42">
        <f t="shared" si="209"/>
        <v>154</v>
      </c>
      <c r="G3343" s="42">
        <f t="shared" si="211"/>
        <v>4.7171123999992233</v>
      </c>
    </row>
    <row r="3344" spans="2:7" ht="15.75" x14ac:dyDescent="0.25">
      <c r="B3344" s="42">
        <v>39.492425566000023</v>
      </c>
      <c r="C3344" s="42">
        <f t="shared" si="210"/>
        <v>4.3318209999995361E-2</v>
      </c>
      <c r="D3344" s="42">
        <v>268</v>
      </c>
      <c r="E3344" s="42">
        <f t="shared" si="208"/>
        <v>77</v>
      </c>
      <c r="F3344" s="42">
        <f t="shared" si="209"/>
        <v>154</v>
      </c>
      <c r="G3344" s="42">
        <f t="shared" si="211"/>
        <v>6.6710043399992855</v>
      </c>
    </row>
    <row r="3345" spans="2:7" ht="15.75" x14ac:dyDescent="0.25">
      <c r="B3345" s="42">
        <v>39.461794966000014</v>
      </c>
      <c r="C3345" s="42">
        <f t="shared" si="210"/>
        <v>3.0630600000009167E-2</v>
      </c>
      <c r="D3345" s="42">
        <v>268</v>
      </c>
      <c r="E3345" s="42">
        <f t="shared" si="208"/>
        <v>77</v>
      </c>
      <c r="F3345" s="42">
        <f t="shared" si="209"/>
        <v>154</v>
      </c>
      <c r="G3345" s="42">
        <f t="shared" si="211"/>
        <v>4.7171124000014117</v>
      </c>
    </row>
    <row r="3346" spans="2:7" ht="15.75" x14ac:dyDescent="0.25">
      <c r="B3346" s="42">
        <v>39.431164366000019</v>
      </c>
      <c r="C3346" s="42">
        <f t="shared" si="210"/>
        <v>3.0630599999994956E-2</v>
      </c>
      <c r="D3346" s="42">
        <v>268</v>
      </c>
      <c r="E3346" s="42">
        <f t="shared" si="208"/>
        <v>77</v>
      </c>
      <c r="F3346" s="42">
        <f t="shared" si="209"/>
        <v>154</v>
      </c>
      <c r="G3346" s="42">
        <f t="shared" si="211"/>
        <v>4.7171123999992233</v>
      </c>
    </row>
    <row r="3347" spans="2:7" ht="15.75" x14ac:dyDescent="0.25">
      <c r="B3347" s="42">
        <v>39.400533766000024</v>
      </c>
      <c r="C3347" s="42">
        <f t="shared" si="210"/>
        <v>3.0630599999994956E-2</v>
      </c>
      <c r="D3347" s="42">
        <v>268</v>
      </c>
      <c r="E3347" s="42">
        <f t="shared" si="208"/>
        <v>77</v>
      </c>
      <c r="F3347" s="42">
        <f t="shared" si="209"/>
        <v>154</v>
      </c>
      <c r="G3347" s="42">
        <f t="shared" si="211"/>
        <v>4.7171123999992233</v>
      </c>
    </row>
    <row r="3348" spans="2:7" ht="15.75" x14ac:dyDescent="0.25">
      <c r="B3348" s="42">
        <v>39.369903166000014</v>
      </c>
      <c r="C3348" s="42">
        <f t="shared" si="210"/>
        <v>3.0630600000009167E-2</v>
      </c>
      <c r="D3348" s="42">
        <v>268</v>
      </c>
      <c r="E3348" s="42">
        <f t="shared" si="208"/>
        <v>77</v>
      </c>
      <c r="F3348" s="42">
        <f t="shared" si="209"/>
        <v>154</v>
      </c>
      <c r="G3348" s="42">
        <f t="shared" si="211"/>
        <v>4.7171124000014117</v>
      </c>
    </row>
    <row r="3349" spans="2:7" ht="15.75" x14ac:dyDescent="0.25">
      <c r="B3349" s="42">
        <v>39.339272566000005</v>
      </c>
      <c r="C3349" s="42">
        <f t="shared" si="210"/>
        <v>3.0630600000009167E-2</v>
      </c>
      <c r="D3349" s="42">
        <v>268</v>
      </c>
      <c r="E3349" s="42">
        <f t="shared" si="208"/>
        <v>77</v>
      </c>
      <c r="F3349" s="42">
        <f t="shared" si="209"/>
        <v>154</v>
      </c>
      <c r="G3349" s="42">
        <f t="shared" si="211"/>
        <v>4.7171124000014117</v>
      </c>
    </row>
    <row r="3350" spans="2:7" ht="15.75" x14ac:dyDescent="0.25">
      <c r="B3350" s="42">
        <v>39.308641966000025</v>
      </c>
      <c r="C3350" s="42">
        <f t="shared" si="210"/>
        <v>3.0630599999980745E-2</v>
      </c>
      <c r="D3350" s="42">
        <v>268</v>
      </c>
      <c r="E3350" s="42">
        <f t="shared" si="208"/>
        <v>77</v>
      </c>
      <c r="F3350" s="42">
        <f t="shared" si="209"/>
        <v>154</v>
      </c>
      <c r="G3350" s="42">
        <f t="shared" si="211"/>
        <v>4.7171123999970348</v>
      </c>
    </row>
    <row r="3351" spans="2:7" ht="15.75" x14ac:dyDescent="0.25">
      <c r="B3351" s="42">
        <v>39.265323756000015</v>
      </c>
      <c r="C3351" s="42">
        <f t="shared" si="210"/>
        <v>4.3318210000009572E-2</v>
      </c>
      <c r="D3351" s="42">
        <v>268</v>
      </c>
      <c r="E3351" s="42">
        <f t="shared" si="208"/>
        <v>77</v>
      </c>
      <c r="F3351" s="42">
        <f t="shared" si="209"/>
        <v>154</v>
      </c>
      <c r="G3351" s="42">
        <f t="shared" si="211"/>
        <v>6.671004340001474</v>
      </c>
    </row>
    <row r="3352" spans="2:7" ht="15.75" x14ac:dyDescent="0.25">
      <c r="B3352" s="42">
        <v>39.23469315600002</v>
      </c>
      <c r="C3352" s="42">
        <f t="shared" si="210"/>
        <v>3.0630599999994956E-2</v>
      </c>
      <c r="D3352" s="42">
        <v>268</v>
      </c>
      <c r="E3352" s="42">
        <f t="shared" si="208"/>
        <v>77</v>
      </c>
      <c r="F3352" s="42">
        <f t="shared" si="209"/>
        <v>154</v>
      </c>
      <c r="G3352" s="42">
        <f t="shared" si="211"/>
        <v>4.7171123999992233</v>
      </c>
    </row>
    <row r="3353" spans="2:7" ht="15.75" x14ac:dyDescent="0.25">
      <c r="B3353" s="42">
        <v>39.191374946000025</v>
      </c>
      <c r="C3353" s="42">
        <f t="shared" si="210"/>
        <v>4.3318209999995361E-2</v>
      </c>
      <c r="D3353" s="42">
        <v>268</v>
      </c>
      <c r="E3353" s="42">
        <f t="shared" si="208"/>
        <v>77</v>
      </c>
      <c r="F3353" s="42">
        <f t="shared" si="209"/>
        <v>154</v>
      </c>
      <c r="G3353" s="42">
        <f t="shared" si="211"/>
        <v>6.6710043399992855</v>
      </c>
    </row>
    <row r="3354" spans="2:7" ht="15.75" x14ac:dyDescent="0.25">
      <c r="B3354" s="42">
        <v>39.160744346000016</v>
      </c>
      <c r="C3354" s="42">
        <f t="shared" si="210"/>
        <v>3.0630600000009167E-2</v>
      </c>
      <c r="D3354" s="42">
        <v>268</v>
      </c>
      <c r="E3354" s="42">
        <f t="shared" si="208"/>
        <v>77</v>
      </c>
      <c r="F3354" s="42">
        <f t="shared" si="209"/>
        <v>154</v>
      </c>
      <c r="G3354" s="42">
        <f t="shared" si="211"/>
        <v>4.7171124000014117</v>
      </c>
    </row>
    <row r="3355" spans="2:7" ht="15.75" x14ac:dyDescent="0.25">
      <c r="B3355" s="42">
        <v>39.130113746000021</v>
      </c>
      <c r="C3355" s="42">
        <f t="shared" si="210"/>
        <v>3.0630599999994956E-2</v>
      </c>
      <c r="D3355" s="42">
        <v>268</v>
      </c>
      <c r="E3355" s="42">
        <f t="shared" si="208"/>
        <v>77</v>
      </c>
      <c r="F3355" s="42">
        <f t="shared" si="209"/>
        <v>154</v>
      </c>
      <c r="G3355" s="42">
        <f t="shared" si="211"/>
        <v>4.7171123999992233</v>
      </c>
    </row>
    <row r="3356" spans="2:7" ht="15.75" x14ac:dyDescent="0.25">
      <c r="B3356" s="42">
        <v>39.099483146000011</v>
      </c>
      <c r="C3356" s="42">
        <f t="shared" si="210"/>
        <v>3.0630600000009167E-2</v>
      </c>
      <c r="D3356" s="42">
        <v>266</v>
      </c>
      <c r="E3356" s="42">
        <f t="shared" si="208"/>
        <v>75</v>
      </c>
      <c r="F3356" s="42">
        <f t="shared" si="209"/>
        <v>152</v>
      </c>
      <c r="G3356" s="42">
        <f t="shared" si="211"/>
        <v>4.6558512000013934</v>
      </c>
    </row>
    <row r="3357" spans="2:7" ht="15.75" x14ac:dyDescent="0.25">
      <c r="B3357" s="42">
        <v>39.068852546000016</v>
      </c>
      <c r="C3357" s="42">
        <f t="shared" si="210"/>
        <v>3.0630599999994956E-2</v>
      </c>
      <c r="D3357" s="42">
        <v>266</v>
      </c>
      <c r="E3357" s="42">
        <f t="shared" si="208"/>
        <v>75</v>
      </c>
      <c r="F3357" s="42">
        <f t="shared" si="209"/>
        <v>150</v>
      </c>
      <c r="G3357" s="42">
        <f t="shared" si="211"/>
        <v>4.5945899999992434</v>
      </c>
    </row>
    <row r="3358" spans="2:7" ht="15.75" x14ac:dyDescent="0.25">
      <c r="B3358" s="42">
        <v>39.038221946000021</v>
      </c>
      <c r="C3358" s="42">
        <f t="shared" si="210"/>
        <v>3.0630599999994956E-2</v>
      </c>
      <c r="D3358" s="42">
        <v>266</v>
      </c>
      <c r="E3358" s="42">
        <f t="shared" si="208"/>
        <v>75</v>
      </c>
      <c r="F3358" s="42">
        <f t="shared" si="209"/>
        <v>150</v>
      </c>
      <c r="G3358" s="42">
        <f t="shared" si="211"/>
        <v>4.5945899999992434</v>
      </c>
    </row>
    <row r="3359" spans="2:7" ht="15.75" x14ac:dyDescent="0.25">
      <c r="B3359" s="42">
        <v>39.007591346000012</v>
      </c>
      <c r="C3359" s="42">
        <f t="shared" si="210"/>
        <v>3.0630600000009167E-2</v>
      </c>
      <c r="D3359" s="42">
        <v>266</v>
      </c>
      <c r="E3359" s="42">
        <f t="shared" si="208"/>
        <v>75</v>
      </c>
      <c r="F3359" s="42">
        <f t="shared" si="209"/>
        <v>150</v>
      </c>
      <c r="G3359" s="42">
        <f t="shared" si="211"/>
        <v>4.5945900000013751</v>
      </c>
    </row>
    <row r="3360" spans="2:7" ht="15.75" x14ac:dyDescent="0.25">
      <c r="B3360" s="42">
        <v>38.964273136000017</v>
      </c>
      <c r="C3360" s="42">
        <f t="shared" si="210"/>
        <v>4.3318209999995361E-2</v>
      </c>
      <c r="D3360" s="42">
        <v>266</v>
      </c>
      <c r="E3360" s="42">
        <f t="shared" si="208"/>
        <v>75</v>
      </c>
      <c r="F3360" s="42">
        <f t="shared" si="209"/>
        <v>150</v>
      </c>
      <c r="G3360" s="42">
        <f t="shared" si="211"/>
        <v>6.4977314999993041</v>
      </c>
    </row>
    <row r="3361" spans="2:7" ht="15.75" x14ac:dyDescent="0.25">
      <c r="B3361" s="42">
        <v>38.933642536000008</v>
      </c>
      <c r="C3361" s="42">
        <f t="shared" si="210"/>
        <v>3.0630600000009167E-2</v>
      </c>
      <c r="D3361" s="42">
        <v>266</v>
      </c>
      <c r="E3361" s="42">
        <f t="shared" si="208"/>
        <v>75</v>
      </c>
      <c r="F3361" s="42">
        <f t="shared" si="209"/>
        <v>150</v>
      </c>
      <c r="G3361" s="42">
        <f t="shared" si="211"/>
        <v>4.5945900000013751</v>
      </c>
    </row>
    <row r="3362" spans="2:7" ht="15.75" x14ac:dyDescent="0.25">
      <c r="B3362" s="42">
        <v>38.903011936000027</v>
      </c>
      <c r="C3362" s="42">
        <f t="shared" si="210"/>
        <v>3.0630599999980745E-2</v>
      </c>
      <c r="D3362" s="42">
        <v>266</v>
      </c>
      <c r="E3362" s="42">
        <f t="shared" si="208"/>
        <v>75</v>
      </c>
      <c r="F3362" s="42">
        <f t="shared" si="209"/>
        <v>150</v>
      </c>
      <c r="G3362" s="42">
        <f t="shared" si="211"/>
        <v>4.5945899999971118</v>
      </c>
    </row>
    <row r="3363" spans="2:7" ht="15.75" x14ac:dyDescent="0.25">
      <c r="B3363" s="42">
        <v>38.872381336000018</v>
      </c>
      <c r="C3363" s="42">
        <f t="shared" si="210"/>
        <v>3.0630600000009167E-2</v>
      </c>
      <c r="D3363" s="42">
        <v>266</v>
      </c>
      <c r="E3363" s="42">
        <f t="shared" si="208"/>
        <v>75</v>
      </c>
      <c r="F3363" s="42">
        <f t="shared" si="209"/>
        <v>150</v>
      </c>
      <c r="G3363" s="42">
        <f t="shared" si="211"/>
        <v>4.5945900000013751</v>
      </c>
    </row>
    <row r="3364" spans="2:7" ht="15.75" x14ac:dyDescent="0.25">
      <c r="B3364" s="42">
        <v>38.841750736000009</v>
      </c>
      <c r="C3364" s="42">
        <f t="shared" si="210"/>
        <v>3.0630600000009167E-2</v>
      </c>
      <c r="D3364" s="42">
        <v>266</v>
      </c>
      <c r="E3364" s="42">
        <f t="shared" si="208"/>
        <v>75</v>
      </c>
      <c r="F3364" s="42">
        <f t="shared" si="209"/>
        <v>150</v>
      </c>
      <c r="G3364" s="42">
        <f t="shared" si="211"/>
        <v>4.5945900000013751</v>
      </c>
    </row>
    <row r="3365" spans="2:7" ht="15.75" x14ac:dyDescent="0.25">
      <c r="B3365" s="42">
        <v>38.798432526000013</v>
      </c>
      <c r="C3365" s="42">
        <f t="shared" si="210"/>
        <v>4.3318209999995361E-2</v>
      </c>
      <c r="D3365" s="42">
        <v>266</v>
      </c>
      <c r="E3365" s="42">
        <f t="shared" si="208"/>
        <v>75</v>
      </c>
      <c r="F3365" s="42">
        <f t="shared" si="209"/>
        <v>150</v>
      </c>
      <c r="G3365" s="42">
        <f t="shared" si="211"/>
        <v>6.4977314999993041</v>
      </c>
    </row>
    <row r="3366" spans="2:7" ht="15.75" x14ac:dyDescent="0.25">
      <c r="B3366" s="42">
        <v>38.755114316000018</v>
      </c>
      <c r="C3366" s="42">
        <f t="shared" si="210"/>
        <v>4.3318209999995361E-2</v>
      </c>
      <c r="D3366" s="42">
        <v>266</v>
      </c>
      <c r="E3366" s="42">
        <f t="shared" si="208"/>
        <v>75</v>
      </c>
      <c r="F3366" s="42">
        <f t="shared" si="209"/>
        <v>150</v>
      </c>
      <c r="G3366" s="42">
        <f t="shared" si="211"/>
        <v>6.4977314999993041</v>
      </c>
    </row>
    <row r="3367" spans="2:7" ht="15.75" x14ac:dyDescent="0.25">
      <c r="B3367" s="42">
        <v>38.711796106000023</v>
      </c>
      <c r="C3367" s="42">
        <f t="shared" si="210"/>
        <v>4.3318209999995361E-2</v>
      </c>
      <c r="D3367" s="42">
        <v>266</v>
      </c>
      <c r="E3367" s="42">
        <f t="shared" si="208"/>
        <v>75</v>
      </c>
      <c r="F3367" s="42">
        <f t="shared" si="209"/>
        <v>150</v>
      </c>
      <c r="G3367" s="42">
        <f t="shared" si="211"/>
        <v>6.4977314999993041</v>
      </c>
    </row>
    <row r="3368" spans="2:7" ht="15.75" x14ac:dyDescent="0.25">
      <c r="B3368" s="42">
        <v>38.681165506000013</v>
      </c>
      <c r="C3368" s="42">
        <f t="shared" si="210"/>
        <v>3.0630600000009167E-2</v>
      </c>
      <c r="D3368" s="42">
        <v>266</v>
      </c>
      <c r="E3368" s="42">
        <f t="shared" si="208"/>
        <v>75</v>
      </c>
      <c r="F3368" s="42">
        <f t="shared" si="209"/>
        <v>150</v>
      </c>
      <c r="G3368" s="42">
        <f t="shared" si="211"/>
        <v>4.5945900000013751</v>
      </c>
    </row>
    <row r="3369" spans="2:7" ht="15.75" x14ac:dyDescent="0.25">
      <c r="B3369" s="42">
        <v>38.637847296000018</v>
      </c>
      <c r="C3369" s="42">
        <f t="shared" si="210"/>
        <v>4.3318209999995361E-2</v>
      </c>
      <c r="D3369" s="42">
        <v>265</v>
      </c>
      <c r="E3369" s="42">
        <f t="shared" si="208"/>
        <v>74</v>
      </c>
      <c r="F3369" s="42">
        <f t="shared" si="209"/>
        <v>149</v>
      </c>
      <c r="G3369" s="42">
        <f t="shared" si="211"/>
        <v>6.4544132899993087</v>
      </c>
    </row>
    <row r="3370" spans="2:7" ht="15.75" x14ac:dyDescent="0.25">
      <c r="B3370" s="42">
        <v>38.607216696000009</v>
      </c>
      <c r="C3370" s="42">
        <f t="shared" si="210"/>
        <v>3.0630600000009167E-2</v>
      </c>
      <c r="D3370" s="42">
        <v>265</v>
      </c>
      <c r="E3370" s="42">
        <f t="shared" si="208"/>
        <v>74</v>
      </c>
      <c r="F3370" s="42">
        <f t="shared" si="209"/>
        <v>148</v>
      </c>
      <c r="G3370" s="42">
        <f t="shared" si="211"/>
        <v>4.5333288000013567</v>
      </c>
    </row>
    <row r="3371" spans="2:7" ht="15.75" x14ac:dyDescent="0.25">
      <c r="B3371" s="42">
        <v>38.576586096000014</v>
      </c>
      <c r="C3371" s="42">
        <f t="shared" si="210"/>
        <v>3.0630599999994956E-2</v>
      </c>
      <c r="D3371" s="42">
        <v>265</v>
      </c>
      <c r="E3371" s="42">
        <f t="shared" si="208"/>
        <v>74</v>
      </c>
      <c r="F3371" s="42">
        <f t="shared" si="209"/>
        <v>148</v>
      </c>
      <c r="G3371" s="42">
        <f t="shared" si="211"/>
        <v>4.5333287999992535</v>
      </c>
    </row>
    <row r="3372" spans="2:7" ht="15.75" x14ac:dyDescent="0.25">
      <c r="B3372" s="42">
        <v>38.545955496000019</v>
      </c>
      <c r="C3372" s="42">
        <f t="shared" si="210"/>
        <v>3.0630599999994956E-2</v>
      </c>
      <c r="D3372" s="42">
        <v>265</v>
      </c>
      <c r="E3372" s="42">
        <f t="shared" si="208"/>
        <v>74</v>
      </c>
      <c r="F3372" s="42">
        <f t="shared" si="209"/>
        <v>148</v>
      </c>
      <c r="G3372" s="42">
        <f t="shared" si="211"/>
        <v>4.5333287999992535</v>
      </c>
    </row>
    <row r="3373" spans="2:7" ht="15.75" x14ac:dyDescent="0.25">
      <c r="B3373" s="42">
        <v>38.515324896000024</v>
      </c>
      <c r="C3373" s="42">
        <f t="shared" si="210"/>
        <v>3.0630599999994956E-2</v>
      </c>
      <c r="D3373" s="42">
        <v>265</v>
      </c>
      <c r="E3373" s="42">
        <f t="shared" si="208"/>
        <v>74</v>
      </c>
      <c r="F3373" s="42">
        <f t="shared" si="209"/>
        <v>148</v>
      </c>
      <c r="G3373" s="42">
        <f t="shared" si="211"/>
        <v>4.5333287999992535</v>
      </c>
    </row>
    <row r="3374" spans="2:7" ht="15.75" x14ac:dyDescent="0.25">
      <c r="B3374" s="42">
        <v>38.484694296000015</v>
      </c>
      <c r="C3374" s="42">
        <f t="shared" si="210"/>
        <v>3.0630600000009167E-2</v>
      </c>
      <c r="D3374" s="42">
        <v>265</v>
      </c>
      <c r="E3374" s="42">
        <f t="shared" si="208"/>
        <v>74</v>
      </c>
      <c r="F3374" s="42">
        <f t="shared" si="209"/>
        <v>148</v>
      </c>
      <c r="G3374" s="42">
        <f t="shared" si="211"/>
        <v>4.5333288000013567</v>
      </c>
    </row>
    <row r="3375" spans="2:7" ht="15.75" x14ac:dyDescent="0.25">
      <c r="B3375" s="42">
        <v>38.45406369600002</v>
      </c>
      <c r="C3375" s="42">
        <f t="shared" si="210"/>
        <v>3.0630599999994956E-2</v>
      </c>
      <c r="D3375" s="42">
        <v>265</v>
      </c>
      <c r="E3375" s="42">
        <f t="shared" si="208"/>
        <v>74</v>
      </c>
      <c r="F3375" s="42">
        <f t="shared" si="209"/>
        <v>148</v>
      </c>
      <c r="G3375" s="42">
        <f t="shared" si="211"/>
        <v>4.5333287999992535</v>
      </c>
    </row>
    <row r="3376" spans="2:7" ht="15.75" x14ac:dyDescent="0.25">
      <c r="B3376" s="42">
        <v>38.423433096000025</v>
      </c>
      <c r="C3376" s="42">
        <f t="shared" si="210"/>
        <v>3.0630599999994956E-2</v>
      </c>
      <c r="D3376" s="42">
        <v>265</v>
      </c>
      <c r="E3376" s="42">
        <f t="shared" si="208"/>
        <v>74</v>
      </c>
      <c r="F3376" s="42">
        <f t="shared" si="209"/>
        <v>148</v>
      </c>
      <c r="G3376" s="42">
        <f t="shared" si="211"/>
        <v>4.5333287999992535</v>
      </c>
    </row>
    <row r="3377" spans="2:7" ht="15.75" x14ac:dyDescent="0.25">
      <c r="B3377" s="42">
        <v>38.392802496000016</v>
      </c>
      <c r="C3377" s="42">
        <f t="shared" si="210"/>
        <v>3.0630600000009167E-2</v>
      </c>
      <c r="D3377" s="42">
        <v>265</v>
      </c>
      <c r="E3377" s="42">
        <f t="shared" si="208"/>
        <v>74</v>
      </c>
      <c r="F3377" s="42">
        <f t="shared" si="209"/>
        <v>148</v>
      </c>
      <c r="G3377" s="42">
        <f t="shared" si="211"/>
        <v>4.5333288000013567</v>
      </c>
    </row>
    <row r="3378" spans="2:7" ht="15.75" x14ac:dyDescent="0.25">
      <c r="B3378" s="42">
        <v>38.362171896000007</v>
      </c>
      <c r="C3378" s="42">
        <f t="shared" si="210"/>
        <v>3.0630600000009167E-2</v>
      </c>
      <c r="D3378" s="42">
        <v>265</v>
      </c>
      <c r="E3378" s="42">
        <f t="shared" si="208"/>
        <v>74</v>
      </c>
      <c r="F3378" s="42">
        <f t="shared" si="209"/>
        <v>148</v>
      </c>
      <c r="G3378" s="42">
        <f t="shared" si="211"/>
        <v>4.5333288000013567</v>
      </c>
    </row>
    <row r="3379" spans="2:7" ht="15.75" x14ac:dyDescent="0.25">
      <c r="B3379" s="42">
        <v>38.331541296000026</v>
      </c>
      <c r="C3379" s="42">
        <f t="shared" si="210"/>
        <v>3.0630599999980745E-2</v>
      </c>
      <c r="D3379" s="42">
        <v>265</v>
      </c>
      <c r="E3379" s="42">
        <f t="shared" si="208"/>
        <v>74</v>
      </c>
      <c r="F3379" s="42">
        <f t="shared" si="209"/>
        <v>148</v>
      </c>
      <c r="G3379" s="42">
        <f t="shared" si="211"/>
        <v>4.5333287999971503</v>
      </c>
    </row>
    <row r="3380" spans="2:7" ht="15.75" x14ac:dyDescent="0.25">
      <c r="B3380" s="42">
        <v>38.300910796000025</v>
      </c>
      <c r="C3380" s="42">
        <f t="shared" si="210"/>
        <v>3.0630500000000893E-2</v>
      </c>
      <c r="D3380" s="42">
        <v>265</v>
      </c>
      <c r="E3380" s="42">
        <f t="shared" si="208"/>
        <v>74</v>
      </c>
      <c r="F3380" s="42">
        <f t="shared" si="209"/>
        <v>148</v>
      </c>
      <c r="G3380" s="42">
        <f t="shared" si="211"/>
        <v>4.5333140000001322</v>
      </c>
    </row>
    <row r="3381" spans="2:7" ht="15.75" x14ac:dyDescent="0.25">
      <c r="B3381" s="42">
        <v>38.270280196000016</v>
      </c>
      <c r="C3381" s="42">
        <f t="shared" si="210"/>
        <v>3.0630600000009167E-2</v>
      </c>
      <c r="D3381" s="42">
        <v>265</v>
      </c>
      <c r="E3381" s="42">
        <f t="shared" si="208"/>
        <v>74</v>
      </c>
      <c r="F3381" s="42">
        <f t="shared" si="209"/>
        <v>148</v>
      </c>
      <c r="G3381" s="42">
        <f t="shared" si="211"/>
        <v>4.5333288000013567</v>
      </c>
    </row>
    <row r="3382" spans="2:7" ht="15.75" x14ac:dyDescent="0.25">
      <c r="B3382" s="42">
        <v>38.22696198600002</v>
      </c>
      <c r="C3382" s="42">
        <f t="shared" si="210"/>
        <v>4.3318209999995361E-2</v>
      </c>
      <c r="D3382" s="42">
        <v>265</v>
      </c>
      <c r="E3382" s="42">
        <f t="shared" si="208"/>
        <v>74</v>
      </c>
      <c r="F3382" s="42">
        <f t="shared" si="209"/>
        <v>148</v>
      </c>
      <c r="G3382" s="42">
        <f t="shared" si="211"/>
        <v>6.4110950799993134</v>
      </c>
    </row>
    <row r="3383" spans="2:7" ht="15.75" x14ac:dyDescent="0.25">
      <c r="B3383" s="42">
        <v>38.196331386000011</v>
      </c>
      <c r="C3383" s="42">
        <f t="shared" si="210"/>
        <v>3.0630600000009167E-2</v>
      </c>
      <c r="D3383" s="42">
        <v>265</v>
      </c>
      <c r="E3383" s="42">
        <f t="shared" si="208"/>
        <v>74</v>
      </c>
      <c r="F3383" s="42">
        <f t="shared" si="209"/>
        <v>148</v>
      </c>
      <c r="G3383" s="42">
        <f t="shared" si="211"/>
        <v>4.5333288000013567</v>
      </c>
    </row>
    <row r="3384" spans="2:7" ht="15.75" x14ac:dyDescent="0.25">
      <c r="B3384" s="42">
        <v>38.165700786000016</v>
      </c>
      <c r="C3384" s="42">
        <f t="shared" si="210"/>
        <v>3.0630599999994956E-2</v>
      </c>
      <c r="D3384" s="42">
        <v>265</v>
      </c>
      <c r="E3384" s="42">
        <f t="shared" si="208"/>
        <v>74</v>
      </c>
      <c r="F3384" s="42">
        <f t="shared" si="209"/>
        <v>148</v>
      </c>
      <c r="G3384" s="42">
        <f t="shared" si="211"/>
        <v>4.5333287999992535</v>
      </c>
    </row>
    <row r="3385" spans="2:7" ht="15.75" x14ac:dyDescent="0.25">
      <c r="B3385" s="42">
        <v>38.135070186000021</v>
      </c>
      <c r="C3385" s="42">
        <f t="shared" si="210"/>
        <v>3.0630599999994956E-2</v>
      </c>
      <c r="D3385" s="42">
        <v>265</v>
      </c>
      <c r="E3385" s="42">
        <f t="shared" si="208"/>
        <v>74</v>
      </c>
      <c r="F3385" s="42">
        <f t="shared" si="209"/>
        <v>148</v>
      </c>
      <c r="G3385" s="42">
        <f t="shared" si="211"/>
        <v>4.5333287999992535</v>
      </c>
    </row>
    <row r="3386" spans="2:7" ht="15.75" x14ac:dyDescent="0.25">
      <c r="B3386" s="42">
        <v>38.104439586000026</v>
      </c>
      <c r="C3386" s="42">
        <f t="shared" si="210"/>
        <v>3.0630599999994956E-2</v>
      </c>
      <c r="D3386" s="42">
        <v>265</v>
      </c>
      <c r="E3386" s="42">
        <f t="shared" si="208"/>
        <v>74</v>
      </c>
      <c r="F3386" s="42">
        <f t="shared" si="209"/>
        <v>148</v>
      </c>
      <c r="G3386" s="42">
        <f t="shared" si="211"/>
        <v>4.5333287999992535</v>
      </c>
    </row>
    <row r="3387" spans="2:7" ht="15.75" x14ac:dyDescent="0.25">
      <c r="B3387" s="42">
        <v>38.073808986000017</v>
      </c>
      <c r="C3387" s="42">
        <f t="shared" si="210"/>
        <v>3.0630600000009167E-2</v>
      </c>
      <c r="D3387" s="42">
        <v>265</v>
      </c>
      <c r="E3387" s="42">
        <f t="shared" si="208"/>
        <v>74</v>
      </c>
      <c r="F3387" s="42">
        <f t="shared" si="209"/>
        <v>148</v>
      </c>
      <c r="G3387" s="42">
        <f t="shared" si="211"/>
        <v>4.5333288000013567</v>
      </c>
    </row>
    <row r="3388" spans="2:7" ht="15.75" x14ac:dyDescent="0.25">
      <c r="B3388" s="42">
        <v>38.043178386000008</v>
      </c>
      <c r="C3388" s="42">
        <f t="shared" si="210"/>
        <v>3.0630600000009167E-2</v>
      </c>
      <c r="D3388" s="42">
        <v>265</v>
      </c>
      <c r="E3388" s="42">
        <f t="shared" si="208"/>
        <v>74</v>
      </c>
      <c r="F3388" s="42">
        <f t="shared" si="209"/>
        <v>148</v>
      </c>
      <c r="G3388" s="42">
        <f t="shared" si="211"/>
        <v>4.5333288000013567</v>
      </c>
    </row>
    <row r="3389" spans="2:7" ht="15.75" x14ac:dyDescent="0.25">
      <c r="B3389" s="42">
        <v>38.012547786000027</v>
      </c>
      <c r="C3389" s="42">
        <f t="shared" si="210"/>
        <v>3.0630599999980745E-2</v>
      </c>
      <c r="D3389" s="42">
        <v>265</v>
      </c>
      <c r="E3389" s="42">
        <f t="shared" si="208"/>
        <v>74</v>
      </c>
      <c r="F3389" s="42">
        <f t="shared" si="209"/>
        <v>148</v>
      </c>
      <c r="G3389" s="42">
        <f t="shared" si="211"/>
        <v>4.5333287999971503</v>
      </c>
    </row>
    <row r="3390" spans="2:7" ht="15.75" x14ac:dyDescent="0.25">
      <c r="B3390" s="42">
        <v>37.981917186000018</v>
      </c>
      <c r="C3390" s="42">
        <f t="shared" si="210"/>
        <v>3.0630600000009167E-2</v>
      </c>
      <c r="D3390" s="42">
        <v>265</v>
      </c>
      <c r="E3390" s="42">
        <f t="shared" si="208"/>
        <v>74</v>
      </c>
      <c r="F3390" s="42">
        <f t="shared" si="209"/>
        <v>148</v>
      </c>
      <c r="G3390" s="42">
        <f t="shared" si="211"/>
        <v>4.5333288000013567</v>
      </c>
    </row>
    <row r="3391" spans="2:7" ht="15.75" x14ac:dyDescent="0.25">
      <c r="B3391" s="42">
        <v>37.951286586000009</v>
      </c>
      <c r="C3391" s="42">
        <f t="shared" si="210"/>
        <v>3.0630600000009167E-2</v>
      </c>
      <c r="D3391" s="42">
        <v>265</v>
      </c>
      <c r="E3391" s="42">
        <f t="shared" si="208"/>
        <v>74</v>
      </c>
      <c r="F3391" s="42">
        <f t="shared" si="209"/>
        <v>148</v>
      </c>
      <c r="G3391" s="42">
        <f t="shared" si="211"/>
        <v>4.5333288000013567</v>
      </c>
    </row>
    <row r="3392" spans="2:7" ht="15.75" x14ac:dyDescent="0.25">
      <c r="B3392" s="42">
        <v>37.920655986000014</v>
      </c>
      <c r="C3392" s="42">
        <f t="shared" si="210"/>
        <v>3.0630599999994956E-2</v>
      </c>
      <c r="D3392" s="42">
        <v>265</v>
      </c>
      <c r="E3392" s="42">
        <f t="shared" si="208"/>
        <v>74</v>
      </c>
      <c r="F3392" s="42">
        <f t="shared" si="209"/>
        <v>148</v>
      </c>
      <c r="G3392" s="42">
        <f t="shared" si="211"/>
        <v>4.5333287999992535</v>
      </c>
    </row>
    <row r="3393" spans="2:7" ht="15.75" x14ac:dyDescent="0.25">
      <c r="B3393" s="42">
        <v>37.890025386000019</v>
      </c>
      <c r="C3393" s="42">
        <f t="shared" si="210"/>
        <v>3.0630599999994956E-2</v>
      </c>
      <c r="D3393" s="42">
        <v>265</v>
      </c>
      <c r="E3393" s="42">
        <f t="shared" si="208"/>
        <v>74</v>
      </c>
      <c r="F3393" s="42">
        <f t="shared" si="209"/>
        <v>148</v>
      </c>
      <c r="G3393" s="42">
        <f t="shared" si="211"/>
        <v>4.5333287999992535</v>
      </c>
    </row>
    <row r="3394" spans="2:7" ht="15.75" x14ac:dyDescent="0.25">
      <c r="B3394" s="42">
        <v>37.85939478600001</v>
      </c>
      <c r="C3394" s="42">
        <f t="shared" si="210"/>
        <v>3.0630600000009167E-2</v>
      </c>
      <c r="D3394" s="42">
        <v>265</v>
      </c>
      <c r="E3394" s="42">
        <f t="shared" si="208"/>
        <v>74</v>
      </c>
      <c r="F3394" s="42">
        <f t="shared" si="209"/>
        <v>148</v>
      </c>
      <c r="G3394" s="42">
        <f t="shared" si="211"/>
        <v>4.5333288000013567</v>
      </c>
    </row>
    <row r="3395" spans="2:7" ht="15.75" x14ac:dyDescent="0.25">
      <c r="B3395" s="42">
        <v>37.828764186000015</v>
      </c>
      <c r="C3395" s="42">
        <f t="shared" si="210"/>
        <v>3.0630599999994956E-2</v>
      </c>
      <c r="D3395" s="42">
        <v>265</v>
      </c>
      <c r="E3395" s="42">
        <f t="shared" si="208"/>
        <v>74</v>
      </c>
      <c r="F3395" s="42">
        <f t="shared" si="209"/>
        <v>148</v>
      </c>
      <c r="G3395" s="42">
        <f t="shared" si="211"/>
        <v>4.5333287999992535</v>
      </c>
    </row>
    <row r="3396" spans="2:7" ht="15.75" x14ac:dyDescent="0.25">
      <c r="B3396" s="42">
        <v>37.79813358600002</v>
      </c>
      <c r="C3396" s="42">
        <f t="shared" si="210"/>
        <v>3.0630599999994956E-2</v>
      </c>
      <c r="D3396" s="42">
        <v>265</v>
      </c>
      <c r="E3396" s="42">
        <f t="shared" si="208"/>
        <v>74</v>
      </c>
      <c r="F3396" s="42">
        <f t="shared" si="209"/>
        <v>148</v>
      </c>
      <c r="G3396" s="42">
        <f t="shared" si="211"/>
        <v>4.5333287999992535</v>
      </c>
    </row>
    <row r="3397" spans="2:7" ht="15.75" x14ac:dyDescent="0.25">
      <c r="B3397" s="42">
        <v>37.767502986000025</v>
      </c>
      <c r="C3397" s="42">
        <f t="shared" si="210"/>
        <v>3.0630599999994956E-2</v>
      </c>
      <c r="D3397" s="42">
        <v>265</v>
      </c>
      <c r="E3397" s="42">
        <f t="shared" ref="E3397:E3460" si="212">D3397-191</f>
        <v>74</v>
      </c>
      <c r="F3397" s="42">
        <f t="shared" ref="F3397:F3460" si="213">E3397+E3396</f>
        <v>148</v>
      </c>
      <c r="G3397" s="42">
        <f t="shared" si="211"/>
        <v>4.5333287999992535</v>
      </c>
    </row>
    <row r="3398" spans="2:7" ht="15.75" x14ac:dyDescent="0.25">
      <c r="B3398" s="42">
        <v>37.736872386000016</v>
      </c>
      <c r="C3398" s="42">
        <f t="shared" ref="C3398:C3461" si="214">B3397-B3398</f>
        <v>3.0630600000009167E-2</v>
      </c>
      <c r="D3398" s="42">
        <v>265</v>
      </c>
      <c r="E3398" s="42">
        <f t="shared" si="212"/>
        <v>74</v>
      </c>
      <c r="F3398" s="42">
        <f t="shared" si="213"/>
        <v>148</v>
      </c>
      <c r="G3398" s="42">
        <f t="shared" si="211"/>
        <v>4.5333288000013567</v>
      </c>
    </row>
    <row r="3399" spans="2:7" ht="15.75" x14ac:dyDescent="0.25">
      <c r="B3399" s="42">
        <v>37.706241786000007</v>
      </c>
      <c r="C3399" s="42">
        <f t="shared" si="214"/>
        <v>3.0630600000009167E-2</v>
      </c>
      <c r="D3399" s="42">
        <v>265</v>
      </c>
      <c r="E3399" s="42">
        <f t="shared" si="212"/>
        <v>74</v>
      </c>
      <c r="F3399" s="42">
        <f t="shared" si="213"/>
        <v>148</v>
      </c>
      <c r="G3399" s="42">
        <f t="shared" ref="G3399:G3462" si="215">F3399*C3399</f>
        <v>4.5333288000013567</v>
      </c>
    </row>
    <row r="3400" spans="2:7" ht="15.75" x14ac:dyDescent="0.25">
      <c r="B3400" s="42">
        <v>37.675611186000026</v>
      </c>
      <c r="C3400" s="42">
        <f t="shared" si="214"/>
        <v>3.0630599999980745E-2</v>
      </c>
      <c r="D3400" s="42">
        <v>265</v>
      </c>
      <c r="E3400" s="42">
        <f t="shared" si="212"/>
        <v>74</v>
      </c>
      <c r="F3400" s="42">
        <f t="shared" si="213"/>
        <v>148</v>
      </c>
      <c r="G3400" s="42">
        <f t="shared" si="215"/>
        <v>4.5333287999971503</v>
      </c>
    </row>
    <row r="3401" spans="2:7" ht="15.75" x14ac:dyDescent="0.25">
      <c r="B3401" s="42">
        <v>37.644980586000017</v>
      </c>
      <c r="C3401" s="42">
        <f t="shared" si="214"/>
        <v>3.0630600000009167E-2</v>
      </c>
      <c r="D3401" s="42">
        <v>265</v>
      </c>
      <c r="E3401" s="42">
        <f t="shared" si="212"/>
        <v>74</v>
      </c>
      <c r="F3401" s="42">
        <f t="shared" si="213"/>
        <v>148</v>
      </c>
      <c r="G3401" s="42">
        <f t="shared" si="215"/>
        <v>4.5333288000013567</v>
      </c>
    </row>
    <row r="3402" spans="2:7" ht="15.75" x14ac:dyDescent="0.25">
      <c r="B3402" s="42">
        <v>37.614349986000008</v>
      </c>
      <c r="C3402" s="42">
        <f t="shared" si="214"/>
        <v>3.0630600000009167E-2</v>
      </c>
      <c r="D3402" s="42">
        <v>265</v>
      </c>
      <c r="E3402" s="42">
        <f t="shared" si="212"/>
        <v>74</v>
      </c>
      <c r="F3402" s="42">
        <f t="shared" si="213"/>
        <v>148</v>
      </c>
      <c r="G3402" s="42">
        <f t="shared" si="215"/>
        <v>4.5333288000013567</v>
      </c>
    </row>
    <row r="3403" spans="2:7" ht="15.75" x14ac:dyDescent="0.25">
      <c r="B3403" s="42">
        <v>37.583719386000027</v>
      </c>
      <c r="C3403" s="42">
        <f t="shared" si="214"/>
        <v>3.0630599999980745E-2</v>
      </c>
      <c r="D3403" s="42">
        <v>265</v>
      </c>
      <c r="E3403" s="42">
        <f t="shared" si="212"/>
        <v>74</v>
      </c>
      <c r="F3403" s="42">
        <f t="shared" si="213"/>
        <v>148</v>
      </c>
      <c r="G3403" s="42">
        <f t="shared" si="215"/>
        <v>4.5333287999971503</v>
      </c>
    </row>
    <row r="3404" spans="2:7" ht="15.75" x14ac:dyDescent="0.25">
      <c r="B3404" s="42">
        <v>37.553088786000018</v>
      </c>
      <c r="C3404" s="42">
        <f t="shared" si="214"/>
        <v>3.0630600000009167E-2</v>
      </c>
      <c r="D3404" s="42">
        <v>265</v>
      </c>
      <c r="E3404" s="42">
        <f t="shared" si="212"/>
        <v>74</v>
      </c>
      <c r="F3404" s="42">
        <f t="shared" si="213"/>
        <v>148</v>
      </c>
      <c r="G3404" s="42">
        <f t="shared" si="215"/>
        <v>4.5333288000013567</v>
      </c>
    </row>
    <row r="3405" spans="2:7" ht="15.75" x14ac:dyDescent="0.25">
      <c r="B3405" s="42">
        <v>37.522458186000023</v>
      </c>
      <c r="C3405" s="42">
        <f t="shared" si="214"/>
        <v>3.0630599999994956E-2</v>
      </c>
      <c r="D3405" s="42">
        <v>265</v>
      </c>
      <c r="E3405" s="42">
        <f t="shared" si="212"/>
        <v>74</v>
      </c>
      <c r="F3405" s="42">
        <f t="shared" si="213"/>
        <v>148</v>
      </c>
      <c r="G3405" s="42">
        <f t="shared" si="215"/>
        <v>4.5333287999992535</v>
      </c>
    </row>
    <row r="3406" spans="2:7" ht="15.75" x14ac:dyDescent="0.25">
      <c r="B3406" s="42">
        <v>37.491827586000014</v>
      </c>
      <c r="C3406" s="42">
        <f t="shared" si="214"/>
        <v>3.0630600000009167E-2</v>
      </c>
      <c r="D3406" s="42">
        <v>265</v>
      </c>
      <c r="E3406" s="42">
        <f t="shared" si="212"/>
        <v>74</v>
      </c>
      <c r="F3406" s="42">
        <f t="shared" si="213"/>
        <v>148</v>
      </c>
      <c r="G3406" s="42">
        <f t="shared" si="215"/>
        <v>4.5333288000013567</v>
      </c>
    </row>
    <row r="3407" spans="2:7" ht="15.75" x14ac:dyDescent="0.25">
      <c r="B3407" s="42">
        <v>37.461196986000019</v>
      </c>
      <c r="C3407" s="42">
        <f t="shared" si="214"/>
        <v>3.0630599999994956E-2</v>
      </c>
      <c r="D3407" s="42">
        <v>265</v>
      </c>
      <c r="E3407" s="42">
        <f t="shared" si="212"/>
        <v>74</v>
      </c>
      <c r="F3407" s="42">
        <f t="shared" si="213"/>
        <v>148</v>
      </c>
      <c r="G3407" s="42">
        <f t="shared" si="215"/>
        <v>4.5333287999992535</v>
      </c>
    </row>
    <row r="3408" spans="2:7" ht="15.75" x14ac:dyDescent="0.25">
      <c r="B3408" s="42">
        <v>37.430566386000024</v>
      </c>
      <c r="C3408" s="42">
        <f t="shared" si="214"/>
        <v>3.0630599999994956E-2</v>
      </c>
      <c r="D3408" s="42">
        <v>265</v>
      </c>
      <c r="E3408" s="42">
        <f t="shared" si="212"/>
        <v>74</v>
      </c>
      <c r="F3408" s="42">
        <f t="shared" si="213"/>
        <v>148</v>
      </c>
      <c r="G3408" s="42">
        <f t="shared" si="215"/>
        <v>4.5333287999992535</v>
      </c>
    </row>
    <row r="3409" spans="2:7" ht="15.75" x14ac:dyDescent="0.25">
      <c r="B3409" s="42">
        <v>37.399935786000015</v>
      </c>
      <c r="C3409" s="42">
        <f t="shared" si="214"/>
        <v>3.0630600000009167E-2</v>
      </c>
      <c r="D3409" s="42">
        <v>265</v>
      </c>
      <c r="E3409" s="42">
        <f t="shared" si="212"/>
        <v>74</v>
      </c>
      <c r="F3409" s="42">
        <f t="shared" si="213"/>
        <v>148</v>
      </c>
      <c r="G3409" s="42">
        <f t="shared" si="215"/>
        <v>4.5333288000013567</v>
      </c>
    </row>
    <row r="3410" spans="2:7" ht="15.75" x14ac:dyDescent="0.25">
      <c r="B3410" s="42">
        <v>37.369305186000005</v>
      </c>
      <c r="C3410" s="42">
        <f t="shared" si="214"/>
        <v>3.0630600000009167E-2</v>
      </c>
      <c r="D3410" s="42">
        <v>265</v>
      </c>
      <c r="E3410" s="42">
        <f t="shared" si="212"/>
        <v>74</v>
      </c>
      <c r="F3410" s="42">
        <f t="shared" si="213"/>
        <v>148</v>
      </c>
      <c r="G3410" s="42">
        <f t="shared" si="215"/>
        <v>4.5333288000013567</v>
      </c>
    </row>
    <row r="3411" spans="2:7" ht="15.75" x14ac:dyDescent="0.25">
      <c r="B3411" s="42">
        <v>37.338674586000025</v>
      </c>
      <c r="C3411" s="42">
        <f t="shared" si="214"/>
        <v>3.0630599999980745E-2</v>
      </c>
      <c r="D3411" s="42">
        <v>265</v>
      </c>
      <c r="E3411" s="42">
        <f t="shared" si="212"/>
        <v>74</v>
      </c>
      <c r="F3411" s="42">
        <f t="shared" si="213"/>
        <v>148</v>
      </c>
      <c r="G3411" s="42">
        <f t="shared" si="215"/>
        <v>4.5333287999971503</v>
      </c>
    </row>
    <row r="3412" spans="2:7" ht="15.75" x14ac:dyDescent="0.25">
      <c r="B3412" s="42">
        <v>37.308043986000015</v>
      </c>
      <c r="C3412" s="42">
        <f t="shared" si="214"/>
        <v>3.0630600000009167E-2</v>
      </c>
      <c r="D3412" s="42">
        <v>265</v>
      </c>
      <c r="E3412" s="42">
        <f t="shared" si="212"/>
        <v>74</v>
      </c>
      <c r="F3412" s="42">
        <f t="shared" si="213"/>
        <v>148</v>
      </c>
      <c r="G3412" s="42">
        <f t="shared" si="215"/>
        <v>4.5333288000013567</v>
      </c>
    </row>
    <row r="3413" spans="2:7" ht="15.75" x14ac:dyDescent="0.25">
      <c r="B3413" s="42">
        <v>37.26472577600002</v>
      </c>
      <c r="C3413" s="42">
        <f t="shared" si="214"/>
        <v>4.3318209999995361E-2</v>
      </c>
      <c r="D3413" s="42">
        <v>265</v>
      </c>
      <c r="E3413" s="42">
        <f t="shared" si="212"/>
        <v>74</v>
      </c>
      <c r="F3413" s="42">
        <f t="shared" si="213"/>
        <v>148</v>
      </c>
      <c r="G3413" s="42">
        <f t="shared" si="215"/>
        <v>6.4110950799993134</v>
      </c>
    </row>
    <row r="3414" spans="2:7" ht="15.75" x14ac:dyDescent="0.25">
      <c r="B3414" s="42">
        <v>37.234095176000011</v>
      </c>
      <c r="C3414" s="42">
        <f t="shared" si="214"/>
        <v>3.0630600000009167E-2</v>
      </c>
      <c r="D3414" s="42">
        <v>265</v>
      </c>
      <c r="E3414" s="42">
        <f t="shared" si="212"/>
        <v>74</v>
      </c>
      <c r="F3414" s="42">
        <f t="shared" si="213"/>
        <v>148</v>
      </c>
      <c r="G3414" s="42">
        <f t="shared" si="215"/>
        <v>4.5333288000013567</v>
      </c>
    </row>
    <row r="3415" spans="2:7" ht="15.75" x14ac:dyDescent="0.25">
      <c r="B3415" s="42">
        <v>37.190776966000016</v>
      </c>
      <c r="C3415" s="42">
        <f t="shared" si="214"/>
        <v>4.3318209999995361E-2</v>
      </c>
      <c r="D3415" s="42">
        <v>264</v>
      </c>
      <c r="E3415" s="42">
        <f t="shared" si="212"/>
        <v>73</v>
      </c>
      <c r="F3415" s="42">
        <f t="shared" si="213"/>
        <v>147</v>
      </c>
      <c r="G3415" s="42">
        <f t="shared" si="215"/>
        <v>6.367776869999318</v>
      </c>
    </row>
    <row r="3416" spans="2:7" ht="15.75" x14ac:dyDescent="0.25">
      <c r="B3416" s="42">
        <v>37.160146366000006</v>
      </c>
      <c r="C3416" s="42">
        <f t="shared" si="214"/>
        <v>3.0630600000009167E-2</v>
      </c>
      <c r="D3416" s="42">
        <v>263</v>
      </c>
      <c r="E3416" s="42">
        <f t="shared" si="212"/>
        <v>72</v>
      </c>
      <c r="F3416" s="42">
        <f t="shared" si="213"/>
        <v>145</v>
      </c>
      <c r="G3416" s="42">
        <f t="shared" si="215"/>
        <v>4.4414370000013292</v>
      </c>
    </row>
    <row r="3417" spans="2:7" ht="15.75" x14ac:dyDescent="0.25">
      <c r="B3417" s="42">
        <v>37.129515766000026</v>
      </c>
      <c r="C3417" s="42">
        <f t="shared" si="214"/>
        <v>3.0630599999980745E-2</v>
      </c>
      <c r="D3417" s="42">
        <v>263</v>
      </c>
      <c r="E3417" s="42">
        <f t="shared" si="212"/>
        <v>72</v>
      </c>
      <c r="F3417" s="42">
        <f t="shared" si="213"/>
        <v>144</v>
      </c>
      <c r="G3417" s="42">
        <f t="shared" si="215"/>
        <v>4.4108063999972273</v>
      </c>
    </row>
    <row r="3418" spans="2:7" ht="15.75" x14ac:dyDescent="0.25">
      <c r="B3418" s="42">
        <v>37.098885166000017</v>
      </c>
      <c r="C3418" s="42">
        <f t="shared" si="214"/>
        <v>3.0630600000009167E-2</v>
      </c>
      <c r="D3418" s="42">
        <v>263</v>
      </c>
      <c r="E3418" s="42">
        <f t="shared" si="212"/>
        <v>72</v>
      </c>
      <c r="F3418" s="42">
        <f t="shared" si="213"/>
        <v>144</v>
      </c>
      <c r="G3418" s="42">
        <f t="shared" si="215"/>
        <v>4.4108064000013201</v>
      </c>
    </row>
    <row r="3419" spans="2:7" ht="15.75" x14ac:dyDescent="0.25">
      <c r="B3419" s="42">
        <v>37.055566956000021</v>
      </c>
      <c r="C3419" s="42">
        <f t="shared" si="214"/>
        <v>4.3318209999995361E-2</v>
      </c>
      <c r="D3419" s="42">
        <v>261</v>
      </c>
      <c r="E3419" s="42">
        <f t="shared" si="212"/>
        <v>70</v>
      </c>
      <c r="F3419" s="42">
        <f t="shared" si="213"/>
        <v>142</v>
      </c>
      <c r="G3419" s="42">
        <f t="shared" si="215"/>
        <v>6.1511858199993412</v>
      </c>
    </row>
    <row r="3420" spans="2:7" ht="15.75" x14ac:dyDescent="0.25">
      <c r="B3420" s="42">
        <v>37.012248746000012</v>
      </c>
      <c r="C3420" s="42">
        <f t="shared" si="214"/>
        <v>4.3318210000009572E-2</v>
      </c>
      <c r="D3420" s="42">
        <v>261</v>
      </c>
      <c r="E3420" s="42">
        <f t="shared" si="212"/>
        <v>70</v>
      </c>
      <c r="F3420" s="42">
        <f t="shared" si="213"/>
        <v>140</v>
      </c>
      <c r="G3420" s="42">
        <f t="shared" si="215"/>
        <v>6.06454940000134</v>
      </c>
    </row>
    <row r="3421" spans="2:7" ht="15.75" x14ac:dyDescent="0.25">
      <c r="B3421" s="42">
        <v>36.981618146000017</v>
      </c>
      <c r="C3421" s="42">
        <f t="shared" si="214"/>
        <v>3.0630599999994956E-2</v>
      </c>
      <c r="D3421" s="42">
        <v>261</v>
      </c>
      <c r="E3421" s="42">
        <f t="shared" si="212"/>
        <v>70</v>
      </c>
      <c r="F3421" s="42">
        <f t="shared" si="213"/>
        <v>140</v>
      </c>
      <c r="G3421" s="42">
        <f t="shared" si="215"/>
        <v>4.2882839999992939</v>
      </c>
    </row>
    <row r="3422" spans="2:7" ht="15.75" x14ac:dyDescent="0.25">
      <c r="B3422" s="42">
        <v>36.950987546000022</v>
      </c>
      <c r="C3422" s="42">
        <f t="shared" si="214"/>
        <v>3.0630599999994956E-2</v>
      </c>
      <c r="D3422" s="42">
        <v>260</v>
      </c>
      <c r="E3422" s="42">
        <f t="shared" si="212"/>
        <v>69</v>
      </c>
      <c r="F3422" s="42">
        <f t="shared" si="213"/>
        <v>139</v>
      </c>
      <c r="G3422" s="42">
        <f t="shared" si="215"/>
        <v>4.2576533999992989</v>
      </c>
    </row>
    <row r="3423" spans="2:7" ht="15.75" x14ac:dyDescent="0.25">
      <c r="B3423" s="42">
        <v>36.907669336000012</v>
      </c>
      <c r="C3423" s="42">
        <f t="shared" si="214"/>
        <v>4.3318210000009572E-2</v>
      </c>
      <c r="D3423" s="42">
        <v>260</v>
      </c>
      <c r="E3423" s="42">
        <f t="shared" si="212"/>
        <v>69</v>
      </c>
      <c r="F3423" s="42">
        <f t="shared" si="213"/>
        <v>138</v>
      </c>
      <c r="G3423" s="42">
        <f t="shared" si="215"/>
        <v>5.9779129800013209</v>
      </c>
    </row>
    <row r="3424" spans="2:7" ht="15.75" x14ac:dyDescent="0.25">
      <c r="B3424" s="42">
        <v>36.864351126000017</v>
      </c>
      <c r="C3424" s="42">
        <f t="shared" si="214"/>
        <v>4.3318209999995361E-2</v>
      </c>
      <c r="D3424" s="42">
        <v>259</v>
      </c>
      <c r="E3424" s="42">
        <f t="shared" si="212"/>
        <v>68</v>
      </c>
      <c r="F3424" s="42">
        <f t="shared" si="213"/>
        <v>137</v>
      </c>
      <c r="G3424" s="42">
        <f t="shared" si="215"/>
        <v>5.9345947699993644</v>
      </c>
    </row>
    <row r="3425" spans="2:7" ht="15.75" x14ac:dyDescent="0.25">
      <c r="B3425" s="42">
        <v>36.833720526000022</v>
      </c>
      <c r="C3425" s="42">
        <f t="shared" si="214"/>
        <v>3.0630599999994956E-2</v>
      </c>
      <c r="D3425" s="42">
        <v>259</v>
      </c>
      <c r="E3425" s="42">
        <f t="shared" si="212"/>
        <v>68</v>
      </c>
      <c r="F3425" s="42">
        <f t="shared" si="213"/>
        <v>136</v>
      </c>
      <c r="G3425" s="42">
        <f t="shared" si="215"/>
        <v>4.1657615999993141</v>
      </c>
    </row>
    <row r="3426" spans="2:7" ht="15.75" x14ac:dyDescent="0.25">
      <c r="B3426" s="42">
        <v>36.803089926000013</v>
      </c>
      <c r="C3426" s="42">
        <f t="shared" si="214"/>
        <v>3.0630600000009167E-2</v>
      </c>
      <c r="D3426" s="42">
        <v>259</v>
      </c>
      <c r="E3426" s="42">
        <f t="shared" si="212"/>
        <v>68</v>
      </c>
      <c r="F3426" s="42">
        <f t="shared" si="213"/>
        <v>136</v>
      </c>
      <c r="G3426" s="42">
        <f t="shared" si="215"/>
        <v>4.1657616000012467</v>
      </c>
    </row>
    <row r="3427" spans="2:7" ht="15.75" x14ac:dyDescent="0.25">
      <c r="B3427" s="42">
        <v>36.772459326000018</v>
      </c>
      <c r="C3427" s="42">
        <f t="shared" si="214"/>
        <v>3.0630599999994956E-2</v>
      </c>
      <c r="D3427" s="42">
        <v>258</v>
      </c>
      <c r="E3427" s="42">
        <f t="shared" si="212"/>
        <v>67</v>
      </c>
      <c r="F3427" s="42">
        <f t="shared" si="213"/>
        <v>135</v>
      </c>
      <c r="G3427" s="42">
        <f t="shared" si="215"/>
        <v>4.1351309999993191</v>
      </c>
    </row>
    <row r="3428" spans="2:7" ht="15.75" x14ac:dyDescent="0.25">
      <c r="B3428" s="42">
        <v>36.741828726000023</v>
      </c>
      <c r="C3428" s="42">
        <f t="shared" si="214"/>
        <v>3.0630599999994956E-2</v>
      </c>
      <c r="D3428" s="42">
        <v>258</v>
      </c>
      <c r="E3428" s="42">
        <f t="shared" si="212"/>
        <v>67</v>
      </c>
      <c r="F3428" s="42">
        <f t="shared" si="213"/>
        <v>134</v>
      </c>
      <c r="G3428" s="42">
        <f t="shared" si="215"/>
        <v>4.1045003999993241</v>
      </c>
    </row>
    <row r="3429" spans="2:7" ht="15.75" x14ac:dyDescent="0.25">
      <c r="B3429" s="42">
        <v>36.711198126000014</v>
      </c>
      <c r="C3429" s="42">
        <f t="shared" si="214"/>
        <v>3.0630600000009167E-2</v>
      </c>
      <c r="D3429" s="42">
        <v>258</v>
      </c>
      <c r="E3429" s="42">
        <f t="shared" si="212"/>
        <v>67</v>
      </c>
      <c r="F3429" s="42">
        <f t="shared" si="213"/>
        <v>134</v>
      </c>
      <c r="G3429" s="42">
        <f t="shared" si="215"/>
        <v>4.1045004000012284</v>
      </c>
    </row>
    <row r="3430" spans="2:7" ht="15.75" x14ac:dyDescent="0.25">
      <c r="B3430" s="42">
        <v>36.680567526000004</v>
      </c>
      <c r="C3430" s="42">
        <f t="shared" si="214"/>
        <v>3.0630600000009167E-2</v>
      </c>
      <c r="D3430" s="42">
        <v>258</v>
      </c>
      <c r="E3430" s="42">
        <f t="shared" si="212"/>
        <v>67</v>
      </c>
      <c r="F3430" s="42">
        <f t="shared" si="213"/>
        <v>134</v>
      </c>
      <c r="G3430" s="42">
        <f t="shared" si="215"/>
        <v>4.1045004000012284</v>
      </c>
    </row>
    <row r="3431" spans="2:7" ht="15.75" x14ac:dyDescent="0.25">
      <c r="B3431" s="42">
        <v>36.649936926000024</v>
      </c>
      <c r="C3431" s="42">
        <f t="shared" si="214"/>
        <v>3.0630599999980745E-2</v>
      </c>
      <c r="D3431" s="42">
        <v>258</v>
      </c>
      <c r="E3431" s="42">
        <f t="shared" si="212"/>
        <v>67</v>
      </c>
      <c r="F3431" s="42">
        <f t="shared" si="213"/>
        <v>134</v>
      </c>
      <c r="G3431" s="42">
        <f t="shared" si="215"/>
        <v>4.1045003999974199</v>
      </c>
    </row>
    <row r="3432" spans="2:7" ht="15.75" x14ac:dyDescent="0.25">
      <c r="B3432" s="42">
        <v>36.619306326000014</v>
      </c>
      <c r="C3432" s="42">
        <f t="shared" si="214"/>
        <v>3.0630600000009167E-2</v>
      </c>
      <c r="D3432" s="42">
        <v>258</v>
      </c>
      <c r="E3432" s="42">
        <f t="shared" si="212"/>
        <v>67</v>
      </c>
      <c r="F3432" s="42">
        <f t="shared" si="213"/>
        <v>134</v>
      </c>
      <c r="G3432" s="42">
        <f t="shared" si="215"/>
        <v>4.1045004000012284</v>
      </c>
    </row>
    <row r="3433" spans="2:7" ht="15.75" x14ac:dyDescent="0.25">
      <c r="B3433" s="42">
        <v>36.588675726000019</v>
      </c>
      <c r="C3433" s="42">
        <f t="shared" si="214"/>
        <v>3.0630599999994956E-2</v>
      </c>
      <c r="D3433" s="42">
        <v>258</v>
      </c>
      <c r="E3433" s="42">
        <f t="shared" si="212"/>
        <v>67</v>
      </c>
      <c r="F3433" s="42">
        <f t="shared" si="213"/>
        <v>134</v>
      </c>
      <c r="G3433" s="42">
        <f t="shared" si="215"/>
        <v>4.1045003999993241</v>
      </c>
    </row>
    <row r="3434" spans="2:7" ht="15.75" x14ac:dyDescent="0.25">
      <c r="B3434" s="42">
        <v>36.558045126000025</v>
      </c>
      <c r="C3434" s="42">
        <f t="shared" si="214"/>
        <v>3.0630599999994956E-2</v>
      </c>
      <c r="D3434" s="42">
        <v>258</v>
      </c>
      <c r="E3434" s="42">
        <f t="shared" si="212"/>
        <v>67</v>
      </c>
      <c r="F3434" s="42">
        <f t="shared" si="213"/>
        <v>134</v>
      </c>
      <c r="G3434" s="42">
        <f t="shared" si="215"/>
        <v>4.1045003999993241</v>
      </c>
    </row>
    <row r="3435" spans="2:7" ht="15.75" x14ac:dyDescent="0.25">
      <c r="B3435" s="42">
        <v>36.527414526000015</v>
      </c>
      <c r="C3435" s="42">
        <f t="shared" si="214"/>
        <v>3.0630600000009167E-2</v>
      </c>
      <c r="D3435" s="42">
        <v>258</v>
      </c>
      <c r="E3435" s="42">
        <f t="shared" si="212"/>
        <v>67</v>
      </c>
      <c r="F3435" s="42">
        <f t="shared" si="213"/>
        <v>134</v>
      </c>
      <c r="G3435" s="42">
        <f t="shared" si="215"/>
        <v>4.1045004000012284</v>
      </c>
    </row>
    <row r="3436" spans="2:7" ht="15.75" x14ac:dyDescent="0.25">
      <c r="B3436" s="42">
        <v>36.48409631600002</v>
      </c>
      <c r="C3436" s="42">
        <f t="shared" si="214"/>
        <v>4.3318209999995361E-2</v>
      </c>
      <c r="D3436" s="42">
        <v>258</v>
      </c>
      <c r="E3436" s="42">
        <f t="shared" si="212"/>
        <v>67</v>
      </c>
      <c r="F3436" s="42">
        <f t="shared" si="213"/>
        <v>134</v>
      </c>
      <c r="G3436" s="42">
        <f t="shared" si="215"/>
        <v>5.8046401399993783</v>
      </c>
    </row>
    <row r="3437" spans="2:7" ht="15.75" x14ac:dyDescent="0.25">
      <c r="B3437" s="42">
        <v>36.44077810600001</v>
      </c>
      <c r="C3437" s="42">
        <f t="shared" si="214"/>
        <v>4.3318210000009572E-2</v>
      </c>
      <c r="D3437" s="42">
        <v>258</v>
      </c>
      <c r="E3437" s="42">
        <f t="shared" si="212"/>
        <v>67</v>
      </c>
      <c r="F3437" s="42">
        <f t="shared" si="213"/>
        <v>134</v>
      </c>
      <c r="G3437" s="42">
        <f t="shared" si="215"/>
        <v>5.8046401400012826</v>
      </c>
    </row>
    <row r="3438" spans="2:7" ht="15.75" x14ac:dyDescent="0.25">
      <c r="B3438" s="42">
        <v>36.397459897000019</v>
      </c>
      <c r="C3438" s="42">
        <f t="shared" si="214"/>
        <v>4.3318208999991725E-2</v>
      </c>
      <c r="D3438" s="42">
        <v>258</v>
      </c>
      <c r="E3438" s="42">
        <f t="shared" si="212"/>
        <v>67</v>
      </c>
      <c r="F3438" s="42">
        <f t="shared" si="213"/>
        <v>134</v>
      </c>
      <c r="G3438" s="42">
        <f t="shared" si="215"/>
        <v>5.8046400059988912</v>
      </c>
    </row>
    <row r="3439" spans="2:7" ht="15.75" x14ac:dyDescent="0.25">
      <c r="B3439" s="42">
        <v>36.354141687000023</v>
      </c>
      <c r="C3439" s="42">
        <f t="shared" si="214"/>
        <v>4.3318209999995361E-2</v>
      </c>
      <c r="D3439" s="42">
        <v>258</v>
      </c>
      <c r="E3439" s="42">
        <f t="shared" si="212"/>
        <v>67</v>
      </c>
      <c r="F3439" s="42">
        <f t="shared" si="213"/>
        <v>134</v>
      </c>
      <c r="G3439" s="42">
        <f t="shared" si="215"/>
        <v>5.8046401399993783</v>
      </c>
    </row>
    <row r="3440" spans="2:7" ht="15.75" x14ac:dyDescent="0.25">
      <c r="B3440" s="42">
        <v>36.310823477000014</v>
      </c>
      <c r="C3440" s="42">
        <f t="shared" si="214"/>
        <v>4.3318210000009572E-2</v>
      </c>
      <c r="D3440" s="42">
        <v>258</v>
      </c>
      <c r="E3440" s="42">
        <f t="shared" si="212"/>
        <v>67</v>
      </c>
      <c r="F3440" s="42">
        <f t="shared" si="213"/>
        <v>134</v>
      </c>
      <c r="G3440" s="42">
        <f t="shared" si="215"/>
        <v>5.8046401400012826</v>
      </c>
    </row>
    <row r="3441" spans="2:7" ht="15.75" x14ac:dyDescent="0.25">
      <c r="B3441" s="42">
        <v>36.267505267000018</v>
      </c>
      <c r="C3441" s="42">
        <f t="shared" si="214"/>
        <v>4.3318209999995361E-2</v>
      </c>
      <c r="D3441" s="42">
        <v>258</v>
      </c>
      <c r="E3441" s="42">
        <f t="shared" si="212"/>
        <v>67</v>
      </c>
      <c r="F3441" s="42">
        <f t="shared" si="213"/>
        <v>134</v>
      </c>
      <c r="G3441" s="42">
        <f t="shared" si="215"/>
        <v>5.8046401399993783</v>
      </c>
    </row>
    <row r="3442" spans="2:7" ht="15.75" x14ac:dyDescent="0.25">
      <c r="B3442" s="42">
        <v>36.224187057000009</v>
      </c>
      <c r="C3442" s="42">
        <f t="shared" si="214"/>
        <v>4.3318210000009572E-2</v>
      </c>
      <c r="D3442" s="42">
        <v>257</v>
      </c>
      <c r="E3442" s="42">
        <f t="shared" si="212"/>
        <v>66</v>
      </c>
      <c r="F3442" s="42">
        <f t="shared" si="213"/>
        <v>133</v>
      </c>
      <c r="G3442" s="42">
        <f t="shared" si="215"/>
        <v>5.761321930001273</v>
      </c>
    </row>
    <row r="3443" spans="2:7" ht="15.75" x14ac:dyDescent="0.25">
      <c r="B3443" s="42">
        <v>36.180868847000013</v>
      </c>
      <c r="C3443" s="42">
        <f t="shared" si="214"/>
        <v>4.3318209999995361E-2</v>
      </c>
      <c r="D3443" s="42">
        <v>257</v>
      </c>
      <c r="E3443" s="42">
        <f t="shared" si="212"/>
        <v>66</v>
      </c>
      <c r="F3443" s="42">
        <f t="shared" si="213"/>
        <v>132</v>
      </c>
      <c r="G3443" s="42">
        <f t="shared" si="215"/>
        <v>5.7180037199993876</v>
      </c>
    </row>
    <row r="3444" spans="2:7" ht="15.75" x14ac:dyDescent="0.25">
      <c r="B3444" s="42">
        <v>36.150238247000019</v>
      </c>
      <c r="C3444" s="42">
        <f t="shared" si="214"/>
        <v>3.0630599999994956E-2</v>
      </c>
      <c r="D3444" s="42">
        <v>257</v>
      </c>
      <c r="E3444" s="42">
        <f t="shared" si="212"/>
        <v>66</v>
      </c>
      <c r="F3444" s="42">
        <f t="shared" si="213"/>
        <v>132</v>
      </c>
      <c r="G3444" s="42">
        <f t="shared" si="215"/>
        <v>4.0432391999993342</v>
      </c>
    </row>
    <row r="3445" spans="2:7" ht="15.75" x14ac:dyDescent="0.25">
      <c r="B3445" s="42">
        <v>36.119607647000024</v>
      </c>
      <c r="C3445" s="42">
        <f t="shared" si="214"/>
        <v>3.0630599999994956E-2</v>
      </c>
      <c r="D3445" s="42">
        <v>257</v>
      </c>
      <c r="E3445" s="42">
        <f t="shared" si="212"/>
        <v>66</v>
      </c>
      <c r="F3445" s="42">
        <f t="shared" si="213"/>
        <v>132</v>
      </c>
      <c r="G3445" s="42">
        <f t="shared" si="215"/>
        <v>4.0432391999993342</v>
      </c>
    </row>
    <row r="3446" spans="2:7" ht="15.75" x14ac:dyDescent="0.25">
      <c r="B3446" s="42">
        <v>36.088977047000014</v>
      </c>
      <c r="C3446" s="42">
        <f t="shared" si="214"/>
        <v>3.0630600000009167E-2</v>
      </c>
      <c r="D3446" s="42">
        <v>257</v>
      </c>
      <c r="E3446" s="42">
        <f t="shared" si="212"/>
        <v>66</v>
      </c>
      <c r="F3446" s="42">
        <f t="shared" si="213"/>
        <v>132</v>
      </c>
      <c r="G3446" s="42">
        <f t="shared" si="215"/>
        <v>4.0432392000012101</v>
      </c>
    </row>
    <row r="3447" spans="2:7" ht="15.75" x14ac:dyDescent="0.25">
      <c r="B3447" s="42">
        <v>36.058346447000019</v>
      </c>
      <c r="C3447" s="42">
        <f t="shared" si="214"/>
        <v>3.0630599999994956E-2</v>
      </c>
      <c r="D3447" s="42">
        <v>257</v>
      </c>
      <c r="E3447" s="42">
        <f t="shared" si="212"/>
        <v>66</v>
      </c>
      <c r="F3447" s="42">
        <f t="shared" si="213"/>
        <v>132</v>
      </c>
      <c r="G3447" s="42">
        <f t="shared" si="215"/>
        <v>4.0432391999993342</v>
      </c>
    </row>
    <row r="3448" spans="2:7" ht="15.75" x14ac:dyDescent="0.25">
      <c r="B3448" s="42">
        <v>36.02771584700001</v>
      </c>
      <c r="C3448" s="42">
        <f t="shared" si="214"/>
        <v>3.0630600000009167E-2</v>
      </c>
      <c r="D3448" s="42">
        <v>257</v>
      </c>
      <c r="E3448" s="42">
        <f t="shared" si="212"/>
        <v>66</v>
      </c>
      <c r="F3448" s="42">
        <f t="shared" si="213"/>
        <v>132</v>
      </c>
      <c r="G3448" s="42">
        <f t="shared" si="215"/>
        <v>4.0432392000012101</v>
      </c>
    </row>
    <row r="3449" spans="2:7" ht="15.75" x14ac:dyDescent="0.25">
      <c r="B3449" s="42">
        <v>35.997085247000015</v>
      </c>
      <c r="C3449" s="42">
        <f t="shared" si="214"/>
        <v>3.0630599999994956E-2</v>
      </c>
      <c r="D3449" s="42">
        <v>257</v>
      </c>
      <c r="E3449" s="42">
        <f t="shared" si="212"/>
        <v>66</v>
      </c>
      <c r="F3449" s="42">
        <f t="shared" si="213"/>
        <v>132</v>
      </c>
      <c r="G3449" s="42">
        <f t="shared" si="215"/>
        <v>4.0432391999993342</v>
      </c>
    </row>
    <row r="3450" spans="2:7" ht="15.75" x14ac:dyDescent="0.25">
      <c r="B3450" s="42">
        <v>35.96645464700002</v>
      </c>
      <c r="C3450" s="42">
        <f t="shared" si="214"/>
        <v>3.0630599999994956E-2</v>
      </c>
      <c r="D3450" s="42">
        <v>257</v>
      </c>
      <c r="E3450" s="42">
        <f t="shared" si="212"/>
        <v>66</v>
      </c>
      <c r="F3450" s="42">
        <f t="shared" si="213"/>
        <v>132</v>
      </c>
      <c r="G3450" s="42">
        <f t="shared" si="215"/>
        <v>4.0432391999993342</v>
      </c>
    </row>
    <row r="3451" spans="2:7" ht="15.75" x14ac:dyDescent="0.25">
      <c r="B3451" s="42">
        <v>35.923136437000025</v>
      </c>
      <c r="C3451" s="42">
        <f t="shared" si="214"/>
        <v>4.3318209999995361E-2</v>
      </c>
      <c r="D3451" s="42">
        <v>257</v>
      </c>
      <c r="E3451" s="42">
        <f t="shared" si="212"/>
        <v>66</v>
      </c>
      <c r="F3451" s="42">
        <f t="shared" si="213"/>
        <v>132</v>
      </c>
      <c r="G3451" s="42">
        <f t="shared" si="215"/>
        <v>5.7180037199993876</v>
      </c>
    </row>
    <row r="3452" spans="2:7" ht="15.75" x14ac:dyDescent="0.25">
      <c r="B3452" s="42">
        <v>35.892505837000016</v>
      </c>
      <c r="C3452" s="42">
        <f t="shared" si="214"/>
        <v>3.0630600000009167E-2</v>
      </c>
      <c r="D3452" s="42">
        <v>257</v>
      </c>
      <c r="E3452" s="42">
        <f t="shared" si="212"/>
        <v>66</v>
      </c>
      <c r="F3452" s="42">
        <f t="shared" si="213"/>
        <v>132</v>
      </c>
      <c r="G3452" s="42">
        <f t="shared" si="215"/>
        <v>4.0432392000012101</v>
      </c>
    </row>
    <row r="3453" spans="2:7" ht="15.75" x14ac:dyDescent="0.25">
      <c r="B3453" s="42">
        <v>35.861875237000007</v>
      </c>
      <c r="C3453" s="42">
        <f t="shared" si="214"/>
        <v>3.0630600000009167E-2</v>
      </c>
      <c r="D3453" s="42">
        <v>257</v>
      </c>
      <c r="E3453" s="42">
        <f t="shared" si="212"/>
        <v>66</v>
      </c>
      <c r="F3453" s="42">
        <f t="shared" si="213"/>
        <v>132</v>
      </c>
      <c r="G3453" s="42">
        <f t="shared" si="215"/>
        <v>4.0432392000012101</v>
      </c>
    </row>
    <row r="3454" spans="2:7" ht="15.75" x14ac:dyDescent="0.25">
      <c r="B3454" s="42">
        <v>35.831244637000026</v>
      </c>
      <c r="C3454" s="42">
        <f t="shared" si="214"/>
        <v>3.0630599999980745E-2</v>
      </c>
      <c r="D3454" s="42">
        <v>257</v>
      </c>
      <c r="E3454" s="42">
        <f t="shared" si="212"/>
        <v>66</v>
      </c>
      <c r="F3454" s="42">
        <f t="shared" si="213"/>
        <v>132</v>
      </c>
      <c r="G3454" s="42">
        <f t="shared" si="215"/>
        <v>4.0432391999974584</v>
      </c>
    </row>
    <row r="3455" spans="2:7" ht="15.75" x14ac:dyDescent="0.25">
      <c r="B3455" s="42">
        <v>35.800614037000017</v>
      </c>
      <c r="C3455" s="42">
        <f t="shared" si="214"/>
        <v>3.0630600000009167E-2</v>
      </c>
      <c r="D3455" s="42">
        <v>257</v>
      </c>
      <c r="E3455" s="42">
        <f t="shared" si="212"/>
        <v>66</v>
      </c>
      <c r="F3455" s="42">
        <f t="shared" si="213"/>
        <v>132</v>
      </c>
      <c r="G3455" s="42">
        <f t="shared" si="215"/>
        <v>4.0432392000012101</v>
      </c>
    </row>
    <row r="3456" spans="2:7" ht="15.75" x14ac:dyDescent="0.25">
      <c r="B3456" s="42">
        <v>35.769983437000022</v>
      </c>
      <c r="C3456" s="42">
        <f t="shared" si="214"/>
        <v>3.0630599999994956E-2</v>
      </c>
      <c r="D3456" s="42">
        <v>257</v>
      </c>
      <c r="E3456" s="42">
        <f t="shared" si="212"/>
        <v>66</v>
      </c>
      <c r="F3456" s="42">
        <f t="shared" si="213"/>
        <v>132</v>
      </c>
      <c r="G3456" s="42">
        <f t="shared" si="215"/>
        <v>4.0432391999993342</v>
      </c>
    </row>
    <row r="3457" spans="2:7" ht="15.75" x14ac:dyDescent="0.25">
      <c r="B3457" s="42">
        <v>35.726665227000012</v>
      </c>
      <c r="C3457" s="42">
        <f t="shared" si="214"/>
        <v>4.3318210000009572E-2</v>
      </c>
      <c r="D3457" s="42">
        <v>256</v>
      </c>
      <c r="E3457" s="42">
        <f t="shared" si="212"/>
        <v>65</v>
      </c>
      <c r="F3457" s="42">
        <f t="shared" si="213"/>
        <v>131</v>
      </c>
      <c r="G3457" s="42">
        <f t="shared" si="215"/>
        <v>5.6746855100012539</v>
      </c>
    </row>
    <row r="3458" spans="2:7" ht="15.75" x14ac:dyDescent="0.25">
      <c r="B3458" s="42">
        <v>35.696034627000017</v>
      </c>
      <c r="C3458" s="42">
        <f t="shared" si="214"/>
        <v>3.0630599999994956E-2</v>
      </c>
      <c r="D3458" s="42">
        <v>256</v>
      </c>
      <c r="E3458" s="42">
        <f t="shared" si="212"/>
        <v>65</v>
      </c>
      <c r="F3458" s="42">
        <f t="shared" si="213"/>
        <v>130</v>
      </c>
      <c r="G3458" s="42">
        <f t="shared" si="215"/>
        <v>3.9819779999993443</v>
      </c>
    </row>
    <row r="3459" spans="2:7" ht="15.75" x14ac:dyDescent="0.25">
      <c r="B3459" s="42">
        <v>35.665404027000022</v>
      </c>
      <c r="C3459" s="42">
        <f t="shared" si="214"/>
        <v>3.0630599999994956E-2</v>
      </c>
      <c r="D3459" s="42">
        <v>256</v>
      </c>
      <c r="E3459" s="42">
        <f t="shared" si="212"/>
        <v>65</v>
      </c>
      <c r="F3459" s="42">
        <f t="shared" si="213"/>
        <v>130</v>
      </c>
      <c r="G3459" s="42">
        <f t="shared" si="215"/>
        <v>3.9819779999993443</v>
      </c>
    </row>
    <row r="3460" spans="2:7" ht="15.75" x14ac:dyDescent="0.25">
      <c r="B3460" s="42">
        <v>35.634773427000013</v>
      </c>
      <c r="C3460" s="42">
        <f t="shared" si="214"/>
        <v>3.0630600000009167E-2</v>
      </c>
      <c r="D3460" s="42">
        <v>256</v>
      </c>
      <c r="E3460" s="42">
        <f t="shared" si="212"/>
        <v>65</v>
      </c>
      <c r="F3460" s="42">
        <f t="shared" si="213"/>
        <v>130</v>
      </c>
      <c r="G3460" s="42">
        <f t="shared" si="215"/>
        <v>3.9819780000011917</v>
      </c>
    </row>
    <row r="3461" spans="2:7" ht="15.75" x14ac:dyDescent="0.25">
      <c r="B3461" s="42">
        <v>35.604142827000018</v>
      </c>
      <c r="C3461" s="42">
        <f t="shared" si="214"/>
        <v>3.0630599999994956E-2</v>
      </c>
      <c r="D3461" s="42">
        <v>256</v>
      </c>
      <c r="E3461" s="42">
        <f t="shared" ref="E3461:E3524" si="216">D3461-191</f>
        <v>65</v>
      </c>
      <c r="F3461" s="42">
        <f t="shared" ref="F3461:F3524" si="217">E3461+E3460</f>
        <v>130</v>
      </c>
      <c r="G3461" s="42">
        <f t="shared" si="215"/>
        <v>3.9819779999993443</v>
      </c>
    </row>
    <row r="3462" spans="2:7" ht="15.75" x14ac:dyDescent="0.25">
      <c r="B3462" s="42">
        <v>35.573512227000009</v>
      </c>
      <c r="C3462" s="42">
        <f t="shared" ref="C3462:C3525" si="218">B3461-B3462</f>
        <v>3.0630600000009167E-2</v>
      </c>
      <c r="D3462" s="42">
        <v>256</v>
      </c>
      <c r="E3462" s="42">
        <f t="shared" si="216"/>
        <v>65</v>
      </c>
      <c r="F3462" s="42">
        <f t="shared" si="217"/>
        <v>130</v>
      </c>
      <c r="G3462" s="42">
        <f t="shared" si="215"/>
        <v>3.9819780000011917</v>
      </c>
    </row>
    <row r="3463" spans="2:7" ht="15.75" x14ac:dyDescent="0.25">
      <c r="B3463" s="42">
        <v>35.542881627000028</v>
      </c>
      <c r="C3463" s="42">
        <f t="shared" si="218"/>
        <v>3.0630599999980745E-2</v>
      </c>
      <c r="D3463" s="42">
        <v>256</v>
      </c>
      <c r="E3463" s="42">
        <f t="shared" si="216"/>
        <v>65</v>
      </c>
      <c r="F3463" s="42">
        <f t="shared" si="217"/>
        <v>130</v>
      </c>
      <c r="G3463" s="42">
        <f t="shared" ref="G3463:G3526" si="219">F3463*C3463</f>
        <v>3.9819779999974969</v>
      </c>
    </row>
    <row r="3464" spans="2:7" ht="15.75" x14ac:dyDescent="0.25">
      <c r="B3464" s="42">
        <v>35.512251027000019</v>
      </c>
      <c r="C3464" s="42">
        <f t="shared" si="218"/>
        <v>3.0630600000009167E-2</v>
      </c>
      <c r="D3464" s="42">
        <v>256</v>
      </c>
      <c r="E3464" s="42">
        <f t="shared" si="216"/>
        <v>65</v>
      </c>
      <c r="F3464" s="42">
        <f t="shared" si="217"/>
        <v>130</v>
      </c>
      <c r="G3464" s="42">
        <f t="shared" si="219"/>
        <v>3.9819780000011917</v>
      </c>
    </row>
    <row r="3465" spans="2:7" ht="15.75" x14ac:dyDescent="0.25">
      <c r="B3465" s="42">
        <v>35.48162042700001</v>
      </c>
      <c r="C3465" s="42">
        <f t="shared" si="218"/>
        <v>3.0630600000009167E-2</v>
      </c>
      <c r="D3465" s="42">
        <v>256</v>
      </c>
      <c r="E3465" s="42">
        <f t="shared" si="216"/>
        <v>65</v>
      </c>
      <c r="F3465" s="42">
        <f t="shared" si="217"/>
        <v>130</v>
      </c>
      <c r="G3465" s="42">
        <f t="shared" si="219"/>
        <v>3.9819780000011917</v>
      </c>
    </row>
    <row r="3466" spans="2:7" ht="15.75" x14ac:dyDescent="0.25">
      <c r="B3466" s="42">
        <v>35.438302217000015</v>
      </c>
      <c r="C3466" s="42">
        <f t="shared" si="218"/>
        <v>4.3318209999995361E-2</v>
      </c>
      <c r="D3466" s="42">
        <v>256</v>
      </c>
      <c r="E3466" s="42">
        <f t="shared" si="216"/>
        <v>65</v>
      </c>
      <c r="F3466" s="42">
        <f t="shared" si="217"/>
        <v>130</v>
      </c>
      <c r="G3466" s="42">
        <f t="shared" si="219"/>
        <v>5.6313672999993969</v>
      </c>
    </row>
    <row r="3467" spans="2:7" ht="15.75" x14ac:dyDescent="0.25">
      <c r="B3467" s="42">
        <v>35.394984007000019</v>
      </c>
      <c r="C3467" s="42">
        <f t="shared" si="218"/>
        <v>4.3318209999995361E-2</v>
      </c>
      <c r="D3467" s="42">
        <v>256</v>
      </c>
      <c r="E3467" s="42">
        <f t="shared" si="216"/>
        <v>65</v>
      </c>
      <c r="F3467" s="42">
        <f t="shared" si="217"/>
        <v>130</v>
      </c>
      <c r="G3467" s="42">
        <f t="shared" si="219"/>
        <v>5.6313672999993969</v>
      </c>
    </row>
    <row r="3468" spans="2:7" ht="15.75" x14ac:dyDescent="0.25">
      <c r="B3468" s="42">
        <v>35.351665797000024</v>
      </c>
      <c r="C3468" s="42">
        <f t="shared" si="218"/>
        <v>4.3318209999995361E-2</v>
      </c>
      <c r="D3468" s="42">
        <v>256</v>
      </c>
      <c r="E3468" s="42">
        <f t="shared" si="216"/>
        <v>65</v>
      </c>
      <c r="F3468" s="42">
        <f t="shared" si="217"/>
        <v>130</v>
      </c>
      <c r="G3468" s="42">
        <f t="shared" si="219"/>
        <v>5.6313672999993969</v>
      </c>
    </row>
    <row r="3469" spans="2:7" ht="15.75" x14ac:dyDescent="0.25">
      <c r="B3469" s="42">
        <v>35.308347587000029</v>
      </c>
      <c r="C3469" s="42">
        <f t="shared" si="218"/>
        <v>4.3318209999995361E-2</v>
      </c>
      <c r="D3469" s="42">
        <v>256</v>
      </c>
      <c r="E3469" s="42">
        <f t="shared" si="216"/>
        <v>65</v>
      </c>
      <c r="F3469" s="42">
        <f t="shared" si="217"/>
        <v>130</v>
      </c>
      <c r="G3469" s="42">
        <f t="shared" si="219"/>
        <v>5.6313672999993969</v>
      </c>
    </row>
    <row r="3470" spans="2:7" ht="15.75" x14ac:dyDescent="0.25">
      <c r="B3470" s="42">
        <v>35.265029377000005</v>
      </c>
      <c r="C3470" s="42">
        <f t="shared" si="218"/>
        <v>4.3318210000023782E-2</v>
      </c>
      <c r="D3470" s="42">
        <v>256</v>
      </c>
      <c r="E3470" s="42">
        <f t="shared" si="216"/>
        <v>65</v>
      </c>
      <c r="F3470" s="42">
        <f t="shared" si="217"/>
        <v>130</v>
      </c>
      <c r="G3470" s="42">
        <f t="shared" si="219"/>
        <v>5.6313673000030917</v>
      </c>
    </row>
    <row r="3471" spans="2:7" ht="15.75" x14ac:dyDescent="0.25">
      <c r="B3471" s="42">
        <v>35.221711167000009</v>
      </c>
      <c r="C3471" s="42">
        <f t="shared" si="218"/>
        <v>4.3318209999995361E-2</v>
      </c>
      <c r="D3471" s="42">
        <v>256</v>
      </c>
      <c r="E3471" s="42">
        <f t="shared" si="216"/>
        <v>65</v>
      </c>
      <c r="F3471" s="42">
        <f t="shared" si="217"/>
        <v>130</v>
      </c>
      <c r="G3471" s="42">
        <f t="shared" si="219"/>
        <v>5.6313672999993969</v>
      </c>
    </row>
    <row r="3472" spans="2:7" ht="15.75" x14ac:dyDescent="0.25">
      <c r="B3472" s="42">
        <v>35.178392957000014</v>
      </c>
      <c r="C3472" s="42">
        <f t="shared" si="218"/>
        <v>4.3318209999995361E-2</v>
      </c>
      <c r="D3472" s="42">
        <v>256</v>
      </c>
      <c r="E3472" s="42">
        <f t="shared" si="216"/>
        <v>65</v>
      </c>
      <c r="F3472" s="42">
        <f t="shared" si="217"/>
        <v>130</v>
      </c>
      <c r="G3472" s="42">
        <f t="shared" si="219"/>
        <v>5.6313672999993969</v>
      </c>
    </row>
    <row r="3473" spans="2:7" ht="15.75" x14ac:dyDescent="0.25">
      <c r="B3473" s="42">
        <v>35.135074747000019</v>
      </c>
      <c r="C3473" s="42">
        <f t="shared" si="218"/>
        <v>4.3318209999995361E-2</v>
      </c>
      <c r="D3473" s="42">
        <v>256</v>
      </c>
      <c r="E3473" s="42">
        <f t="shared" si="216"/>
        <v>65</v>
      </c>
      <c r="F3473" s="42">
        <f t="shared" si="217"/>
        <v>130</v>
      </c>
      <c r="G3473" s="42">
        <f t="shared" si="219"/>
        <v>5.6313672999993969</v>
      </c>
    </row>
    <row r="3474" spans="2:7" ht="15.75" x14ac:dyDescent="0.25">
      <c r="B3474" s="42">
        <v>35.091756537000023</v>
      </c>
      <c r="C3474" s="42">
        <f t="shared" si="218"/>
        <v>4.3318209999995361E-2</v>
      </c>
      <c r="D3474" s="42">
        <v>255</v>
      </c>
      <c r="E3474" s="42">
        <f t="shared" si="216"/>
        <v>64</v>
      </c>
      <c r="F3474" s="42">
        <f t="shared" si="217"/>
        <v>129</v>
      </c>
      <c r="G3474" s="42">
        <f t="shared" si="219"/>
        <v>5.5880490899994015</v>
      </c>
    </row>
    <row r="3475" spans="2:7" ht="15.75" x14ac:dyDescent="0.25">
      <c r="B3475" s="42">
        <v>35.048438328000017</v>
      </c>
      <c r="C3475" s="42">
        <f t="shared" si="218"/>
        <v>4.3318209000005936E-2</v>
      </c>
      <c r="D3475" s="42">
        <v>255</v>
      </c>
      <c r="E3475" s="42">
        <f t="shared" si="216"/>
        <v>64</v>
      </c>
      <c r="F3475" s="42">
        <f t="shared" si="217"/>
        <v>128</v>
      </c>
      <c r="G3475" s="42">
        <f t="shared" si="219"/>
        <v>5.5447307520007598</v>
      </c>
    </row>
    <row r="3476" spans="2:7" ht="15.75" x14ac:dyDescent="0.25">
      <c r="B3476" s="42">
        <v>35.017807728000008</v>
      </c>
      <c r="C3476" s="42">
        <f t="shared" si="218"/>
        <v>3.0630600000009167E-2</v>
      </c>
      <c r="D3476" s="42">
        <v>255</v>
      </c>
      <c r="E3476" s="42">
        <f t="shared" si="216"/>
        <v>64</v>
      </c>
      <c r="F3476" s="42">
        <f t="shared" si="217"/>
        <v>128</v>
      </c>
      <c r="G3476" s="42">
        <f t="shared" si="219"/>
        <v>3.9207168000011734</v>
      </c>
    </row>
    <row r="3477" spans="2:7" ht="15.75" x14ac:dyDescent="0.25">
      <c r="B3477" s="42">
        <v>34.987177128000027</v>
      </c>
      <c r="C3477" s="42">
        <f t="shared" si="218"/>
        <v>3.0630599999980745E-2</v>
      </c>
      <c r="D3477" s="42">
        <v>255</v>
      </c>
      <c r="E3477" s="42">
        <f t="shared" si="216"/>
        <v>64</v>
      </c>
      <c r="F3477" s="42">
        <f t="shared" si="217"/>
        <v>128</v>
      </c>
      <c r="G3477" s="42">
        <f t="shared" si="219"/>
        <v>3.9207167999975354</v>
      </c>
    </row>
    <row r="3478" spans="2:7" ht="15.75" x14ac:dyDescent="0.25">
      <c r="B3478" s="42">
        <v>34.956546528000018</v>
      </c>
      <c r="C3478" s="42">
        <f t="shared" si="218"/>
        <v>3.0630600000009167E-2</v>
      </c>
      <c r="D3478" s="42">
        <v>255</v>
      </c>
      <c r="E3478" s="42">
        <f t="shared" si="216"/>
        <v>64</v>
      </c>
      <c r="F3478" s="42">
        <f t="shared" si="217"/>
        <v>128</v>
      </c>
      <c r="G3478" s="42">
        <f t="shared" si="219"/>
        <v>3.9207168000011734</v>
      </c>
    </row>
    <row r="3479" spans="2:7" ht="15.75" x14ac:dyDescent="0.25">
      <c r="B3479" s="42">
        <v>34.925915928000009</v>
      </c>
      <c r="C3479" s="42">
        <f t="shared" si="218"/>
        <v>3.0630600000009167E-2</v>
      </c>
      <c r="D3479" s="42">
        <v>255</v>
      </c>
      <c r="E3479" s="42">
        <f t="shared" si="216"/>
        <v>64</v>
      </c>
      <c r="F3479" s="42">
        <f t="shared" si="217"/>
        <v>128</v>
      </c>
      <c r="G3479" s="42">
        <f t="shared" si="219"/>
        <v>3.9207168000011734</v>
      </c>
    </row>
    <row r="3480" spans="2:7" ht="15.75" x14ac:dyDescent="0.25">
      <c r="B3480" s="42">
        <v>34.895285328000014</v>
      </c>
      <c r="C3480" s="42">
        <f t="shared" si="218"/>
        <v>3.0630599999994956E-2</v>
      </c>
      <c r="D3480" s="42">
        <v>255</v>
      </c>
      <c r="E3480" s="42">
        <f t="shared" si="216"/>
        <v>64</v>
      </c>
      <c r="F3480" s="42">
        <f t="shared" si="217"/>
        <v>128</v>
      </c>
      <c r="G3480" s="42">
        <f t="shared" si="219"/>
        <v>3.9207167999993544</v>
      </c>
    </row>
    <row r="3481" spans="2:7" ht="15.75" x14ac:dyDescent="0.25">
      <c r="B3481" s="42">
        <v>34.864654728000019</v>
      </c>
      <c r="C3481" s="42">
        <f t="shared" si="218"/>
        <v>3.0630599999994956E-2</v>
      </c>
      <c r="D3481" s="42">
        <v>255</v>
      </c>
      <c r="E3481" s="42">
        <f t="shared" si="216"/>
        <v>64</v>
      </c>
      <c r="F3481" s="42">
        <f t="shared" si="217"/>
        <v>128</v>
      </c>
      <c r="G3481" s="42">
        <f t="shared" si="219"/>
        <v>3.9207167999993544</v>
      </c>
    </row>
    <row r="3482" spans="2:7" ht="15.75" x14ac:dyDescent="0.25">
      <c r="B3482" s="42">
        <v>34.83402412800001</v>
      </c>
      <c r="C3482" s="42">
        <f t="shared" si="218"/>
        <v>3.0630600000009167E-2</v>
      </c>
      <c r="D3482" s="42">
        <v>255</v>
      </c>
      <c r="E3482" s="42">
        <f t="shared" si="216"/>
        <v>64</v>
      </c>
      <c r="F3482" s="42">
        <f t="shared" si="217"/>
        <v>128</v>
      </c>
      <c r="G3482" s="42">
        <f t="shared" si="219"/>
        <v>3.9207168000011734</v>
      </c>
    </row>
    <row r="3483" spans="2:7" ht="15.75" x14ac:dyDescent="0.25">
      <c r="B3483" s="42">
        <v>34.790705918000015</v>
      </c>
      <c r="C3483" s="42">
        <f t="shared" si="218"/>
        <v>4.3318209999995361E-2</v>
      </c>
      <c r="D3483" s="42">
        <v>255</v>
      </c>
      <c r="E3483" s="42">
        <f t="shared" si="216"/>
        <v>64</v>
      </c>
      <c r="F3483" s="42">
        <f t="shared" si="217"/>
        <v>128</v>
      </c>
      <c r="G3483" s="42">
        <f t="shared" si="219"/>
        <v>5.5447308799994062</v>
      </c>
    </row>
    <row r="3484" spans="2:7" ht="15.75" x14ac:dyDescent="0.25">
      <c r="B3484" s="42">
        <v>34.747387708000019</v>
      </c>
      <c r="C3484" s="42">
        <f t="shared" si="218"/>
        <v>4.3318209999995361E-2</v>
      </c>
      <c r="D3484" s="42">
        <v>255</v>
      </c>
      <c r="E3484" s="42">
        <f t="shared" si="216"/>
        <v>64</v>
      </c>
      <c r="F3484" s="42">
        <f t="shared" si="217"/>
        <v>128</v>
      </c>
      <c r="G3484" s="42">
        <f t="shared" si="219"/>
        <v>5.5447308799994062</v>
      </c>
    </row>
    <row r="3485" spans="2:7" ht="15.75" x14ac:dyDescent="0.25">
      <c r="B3485" s="42">
        <v>34.716757108000024</v>
      </c>
      <c r="C3485" s="42">
        <f t="shared" si="218"/>
        <v>3.0630599999994956E-2</v>
      </c>
      <c r="D3485" s="42">
        <v>255</v>
      </c>
      <c r="E3485" s="42">
        <f t="shared" si="216"/>
        <v>64</v>
      </c>
      <c r="F3485" s="42">
        <f t="shared" si="217"/>
        <v>128</v>
      </c>
      <c r="G3485" s="42">
        <f t="shared" si="219"/>
        <v>3.9207167999993544</v>
      </c>
    </row>
    <row r="3486" spans="2:7" ht="15.75" x14ac:dyDescent="0.25">
      <c r="B3486" s="42">
        <v>34.686126508000015</v>
      </c>
      <c r="C3486" s="42">
        <f t="shared" si="218"/>
        <v>3.0630600000009167E-2</v>
      </c>
      <c r="D3486" s="42">
        <v>255</v>
      </c>
      <c r="E3486" s="42">
        <f t="shared" si="216"/>
        <v>64</v>
      </c>
      <c r="F3486" s="42">
        <f t="shared" si="217"/>
        <v>128</v>
      </c>
      <c r="G3486" s="42">
        <f t="shared" si="219"/>
        <v>3.9207168000011734</v>
      </c>
    </row>
    <row r="3487" spans="2:7" ht="15.75" x14ac:dyDescent="0.25">
      <c r="B3487" s="42">
        <v>34.65549590800002</v>
      </c>
      <c r="C3487" s="42">
        <f t="shared" si="218"/>
        <v>3.0630599999994956E-2</v>
      </c>
      <c r="D3487" s="42">
        <v>255</v>
      </c>
      <c r="E3487" s="42">
        <f t="shared" si="216"/>
        <v>64</v>
      </c>
      <c r="F3487" s="42">
        <f t="shared" si="217"/>
        <v>128</v>
      </c>
      <c r="G3487" s="42">
        <f t="shared" si="219"/>
        <v>3.9207167999993544</v>
      </c>
    </row>
    <row r="3488" spans="2:7" ht="15.75" x14ac:dyDescent="0.25">
      <c r="B3488" s="42">
        <v>34.624865308000025</v>
      </c>
      <c r="C3488" s="42">
        <f t="shared" si="218"/>
        <v>3.0630599999994956E-2</v>
      </c>
      <c r="D3488" s="42">
        <v>255</v>
      </c>
      <c r="E3488" s="42">
        <f t="shared" si="216"/>
        <v>64</v>
      </c>
      <c r="F3488" s="42">
        <f t="shared" si="217"/>
        <v>128</v>
      </c>
      <c r="G3488" s="42">
        <f t="shared" si="219"/>
        <v>3.9207167999993544</v>
      </c>
    </row>
    <row r="3489" spans="2:7" ht="15.75" x14ac:dyDescent="0.25">
      <c r="B3489" s="42">
        <v>34.594234708000016</v>
      </c>
      <c r="C3489" s="42">
        <f t="shared" si="218"/>
        <v>3.0630600000009167E-2</v>
      </c>
      <c r="D3489" s="42">
        <v>254</v>
      </c>
      <c r="E3489" s="42">
        <f t="shared" si="216"/>
        <v>63</v>
      </c>
      <c r="F3489" s="42">
        <f t="shared" si="217"/>
        <v>127</v>
      </c>
      <c r="G3489" s="42">
        <f t="shared" si="219"/>
        <v>3.8900862000011642</v>
      </c>
    </row>
    <row r="3490" spans="2:7" ht="15.75" x14ac:dyDescent="0.25">
      <c r="B3490" s="42">
        <v>34.563604108000007</v>
      </c>
      <c r="C3490" s="42">
        <f t="shared" si="218"/>
        <v>3.0630600000009167E-2</v>
      </c>
      <c r="D3490" s="42">
        <v>254</v>
      </c>
      <c r="E3490" s="42">
        <f t="shared" si="216"/>
        <v>63</v>
      </c>
      <c r="F3490" s="42">
        <f t="shared" si="217"/>
        <v>126</v>
      </c>
      <c r="G3490" s="42">
        <f t="shared" si="219"/>
        <v>3.8594556000011551</v>
      </c>
    </row>
    <row r="3491" spans="2:7" ht="15.75" x14ac:dyDescent="0.25">
      <c r="B3491" s="42">
        <v>34.532973508000026</v>
      </c>
      <c r="C3491" s="42">
        <f t="shared" si="218"/>
        <v>3.0630599999980745E-2</v>
      </c>
      <c r="D3491" s="42">
        <v>254</v>
      </c>
      <c r="E3491" s="42">
        <f t="shared" si="216"/>
        <v>63</v>
      </c>
      <c r="F3491" s="42">
        <f t="shared" si="217"/>
        <v>126</v>
      </c>
      <c r="G3491" s="42">
        <f t="shared" si="219"/>
        <v>3.8594555999975739</v>
      </c>
    </row>
    <row r="3492" spans="2:7" ht="15.75" x14ac:dyDescent="0.25">
      <c r="B3492" s="42">
        <v>34.502342908000017</v>
      </c>
      <c r="C3492" s="42">
        <f t="shared" si="218"/>
        <v>3.0630600000009167E-2</v>
      </c>
      <c r="D3492" s="42">
        <v>254</v>
      </c>
      <c r="E3492" s="42">
        <f t="shared" si="216"/>
        <v>63</v>
      </c>
      <c r="F3492" s="42">
        <f t="shared" si="217"/>
        <v>126</v>
      </c>
      <c r="G3492" s="42">
        <f t="shared" si="219"/>
        <v>3.8594556000011551</v>
      </c>
    </row>
    <row r="3493" spans="2:7" ht="15.75" x14ac:dyDescent="0.25">
      <c r="B3493" s="42">
        <v>34.471712308000008</v>
      </c>
      <c r="C3493" s="42">
        <f t="shared" si="218"/>
        <v>3.0630600000009167E-2</v>
      </c>
      <c r="D3493" s="42">
        <v>254</v>
      </c>
      <c r="E3493" s="42">
        <f t="shared" si="216"/>
        <v>63</v>
      </c>
      <c r="F3493" s="42">
        <f t="shared" si="217"/>
        <v>126</v>
      </c>
      <c r="G3493" s="42">
        <f t="shared" si="219"/>
        <v>3.8594556000011551</v>
      </c>
    </row>
    <row r="3494" spans="2:7" ht="15.75" x14ac:dyDescent="0.25">
      <c r="B3494" s="42">
        <v>34.441081708000013</v>
      </c>
      <c r="C3494" s="42">
        <f t="shared" si="218"/>
        <v>3.0630599999994956E-2</v>
      </c>
      <c r="D3494" s="42">
        <v>254</v>
      </c>
      <c r="E3494" s="42">
        <f t="shared" si="216"/>
        <v>63</v>
      </c>
      <c r="F3494" s="42">
        <f t="shared" si="217"/>
        <v>126</v>
      </c>
      <c r="G3494" s="42">
        <f t="shared" si="219"/>
        <v>3.8594555999993645</v>
      </c>
    </row>
    <row r="3495" spans="2:7" ht="15.75" x14ac:dyDescent="0.25">
      <c r="B3495" s="42">
        <v>34.410451108000018</v>
      </c>
      <c r="C3495" s="42">
        <f t="shared" si="218"/>
        <v>3.0630599999994956E-2</v>
      </c>
      <c r="D3495" s="42">
        <v>254</v>
      </c>
      <c r="E3495" s="42">
        <f t="shared" si="216"/>
        <v>63</v>
      </c>
      <c r="F3495" s="42">
        <f t="shared" si="217"/>
        <v>126</v>
      </c>
      <c r="G3495" s="42">
        <f t="shared" si="219"/>
        <v>3.8594555999993645</v>
      </c>
    </row>
    <row r="3496" spans="2:7" ht="15.75" x14ac:dyDescent="0.25">
      <c r="B3496" s="42">
        <v>34.367132898000023</v>
      </c>
      <c r="C3496" s="42">
        <f t="shared" si="218"/>
        <v>4.3318209999995361E-2</v>
      </c>
      <c r="D3496" s="42">
        <v>254</v>
      </c>
      <c r="E3496" s="42">
        <f t="shared" si="216"/>
        <v>63</v>
      </c>
      <c r="F3496" s="42">
        <f t="shared" si="217"/>
        <v>126</v>
      </c>
      <c r="G3496" s="42">
        <f t="shared" si="219"/>
        <v>5.4580944599994154</v>
      </c>
    </row>
    <row r="3497" spans="2:7" ht="15.75" x14ac:dyDescent="0.25">
      <c r="B3497" s="42">
        <v>34.323814688000013</v>
      </c>
      <c r="C3497" s="42">
        <f t="shared" si="218"/>
        <v>4.3318210000009572E-2</v>
      </c>
      <c r="D3497" s="42">
        <v>254</v>
      </c>
      <c r="E3497" s="42">
        <f t="shared" si="216"/>
        <v>63</v>
      </c>
      <c r="F3497" s="42">
        <f t="shared" si="217"/>
        <v>126</v>
      </c>
      <c r="G3497" s="42">
        <f t="shared" si="219"/>
        <v>5.458094460001206</v>
      </c>
    </row>
    <row r="3498" spans="2:7" ht="15.75" x14ac:dyDescent="0.25">
      <c r="B3498" s="42">
        <v>34.293184088000018</v>
      </c>
      <c r="C3498" s="42">
        <f t="shared" si="218"/>
        <v>3.0630599999994956E-2</v>
      </c>
      <c r="D3498" s="42">
        <v>254</v>
      </c>
      <c r="E3498" s="42">
        <f t="shared" si="216"/>
        <v>63</v>
      </c>
      <c r="F3498" s="42">
        <f t="shared" si="217"/>
        <v>126</v>
      </c>
      <c r="G3498" s="42">
        <f t="shared" si="219"/>
        <v>3.8594555999993645</v>
      </c>
    </row>
    <row r="3499" spans="2:7" ht="15.75" x14ac:dyDescent="0.25">
      <c r="B3499" s="42">
        <v>34.262553488000023</v>
      </c>
      <c r="C3499" s="42">
        <f t="shared" si="218"/>
        <v>3.0630599999994956E-2</v>
      </c>
      <c r="D3499" s="42">
        <v>254</v>
      </c>
      <c r="E3499" s="42">
        <f t="shared" si="216"/>
        <v>63</v>
      </c>
      <c r="F3499" s="42">
        <f t="shared" si="217"/>
        <v>126</v>
      </c>
      <c r="G3499" s="42">
        <f t="shared" si="219"/>
        <v>3.8594555999993645</v>
      </c>
    </row>
    <row r="3500" spans="2:7" ht="15.75" x14ac:dyDescent="0.25">
      <c r="B3500" s="42">
        <v>34.231922888000014</v>
      </c>
      <c r="C3500" s="42">
        <f t="shared" si="218"/>
        <v>3.0630600000009167E-2</v>
      </c>
      <c r="D3500" s="42">
        <v>254</v>
      </c>
      <c r="E3500" s="42">
        <f t="shared" si="216"/>
        <v>63</v>
      </c>
      <c r="F3500" s="42">
        <f t="shared" si="217"/>
        <v>126</v>
      </c>
      <c r="G3500" s="42">
        <f t="shared" si="219"/>
        <v>3.8594556000011551</v>
      </c>
    </row>
    <row r="3501" spans="2:7" ht="15.75" x14ac:dyDescent="0.25">
      <c r="B3501" s="42">
        <v>34.188604678000019</v>
      </c>
      <c r="C3501" s="42">
        <f t="shared" si="218"/>
        <v>4.3318209999995361E-2</v>
      </c>
      <c r="D3501" s="42">
        <v>254</v>
      </c>
      <c r="E3501" s="42">
        <f t="shared" si="216"/>
        <v>63</v>
      </c>
      <c r="F3501" s="42">
        <f t="shared" si="217"/>
        <v>126</v>
      </c>
      <c r="G3501" s="42">
        <f t="shared" si="219"/>
        <v>5.4580944599994154</v>
      </c>
    </row>
    <row r="3502" spans="2:7" ht="15.75" x14ac:dyDescent="0.25">
      <c r="B3502" s="42">
        <v>34.145286468000023</v>
      </c>
      <c r="C3502" s="42">
        <f t="shared" si="218"/>
        <v>4.3318209999995361E-2</v>
      </c>
      <c r="D3502" s="42">
        <v>252</v>
      </c>
      <c r="E3502" s="42">
        <f t="shared" si="216"/>
        <v>61</v>
      </c>
      <c r="F3502" s="42">
        <f t="shared" si="217"/>
        <v>124</v>
      </c>
      <c r="G3502" s="42">
        <f t="shared" si="219"/>
        <v>5.3714580399994247</v>
      </c>
    </row>
    <row r="3503" spans="2:7" ht="15.75" x14ac:dyDescent="0.25">
      <c r="B3503" s="42">
        <v>34.114655868000014</v>
      </c>
      <c r="C3503" s="42">
        <f t="shared" si="218"/>
        <v>3.0630600000009167E-2</v>
      </c>
      <c r="D3503" s="42">
        <v>252</v>
      </c>
      <c r="E3503" s="42">
        <f t="shared" si="216"/>
        <v>61</v>
      </c>
      <c r="F3503" s="42">
        <f t="shared" si="217"/>
        <v>122</v>
      </c>
      <c r="G3503" s="42">
        <f t="shared" si="219"/>
        <v>3.7369332000011184</v>
      </c>
    </row>
    <row r="3504" spans="2:7" ht="15.75" x14ac:dyDescent="0.25">
      <c r="B3504" s="42">
        <v>34.084025268000005</v>
      </c>
      <c r="C3504" s="42">
        <f t="shared" si="218"/>
        <v>3.0630600000009167E-2</v>
      </c>
      <c r="D3504" s="42">
        <v>252</v>
      </c>
      <c r="E3504" s="42">
        <f t="shared" si="216"/>
        <v>61</v>
      </c>
      <c r="F3504" s="42">
        <f t="shared" si="217"/>
        <v>122</v>
      </c>
      <c r="G3504" s="42">
        <f t="shared" si="219"/>
        <v>3.7369332000011184</v>
      </c>
    </row>
    <row r="3505" spans="2:7" ht="15.75" x14ac:dyDescent="0.25">
      <c r="B3505" s="42">
        <v>34.04070705800001</v>
      </c>
      <c r="C3505" s="42">
        <f t="shared" si="218"/>
        <v>4.3318209999995361E-2</v>
      </c>
      <c r="D3505" s="42">
        <v>252</v>
      </c>
      <c r="E3505" s="42">
        <f t="shared" si="216"/>
        <v>61</v>
      </c>
      <c r="F3505" s="42">
        <f t="shared" si="217"/>
        <v>122</v>
      </c>
      <c r="G3505" s="42">
        <f t="shared" si="219"/>
        <v>5.284821619999434</v>
      </c>
    </row>
    <row r="3506" spans="2:7" ht="15.75" x14ac:dyDescent="0.25">
      <c r="B3506" s="42">
        <v>34.010076458000029</v>
      </c>
      <c r="C3506" s="42">
        <f t="shared" si="218"/>
        <v>3.0630599999980745E-2</v>
      </c>
      <c r="D3506" s="42">
        <v>252</v>
      </c>
      <c r="E3506" s="42">
        <f t="shared" si="216"/>
        <v>61</v>
      </c>
      <c r="F3506" s="42">
        <f t="shared" si="217"/>
        <v>122</v>
      </c>
      <c r="G3506" s="42">
        <f t="shared" si="219"/>
        <v>3.7369331999976509</v>
      </c>
    </row>
    <row r="3507" spans="2:7" ht="15.75" x14ac:dyDescent="0.25">
      <c r="B3507" s="42">
        <v>33.966758248000005</v>
      </c>
      <c r="C3507" s="42">
        <f t="shared" si="218"/>
        <v>4.3318210000023782E-2</v>
      </c>
      <c r="D3507" s="42">
        <v>252</v>
      </c>
      <c r="E3507" s="42">
        <f t="shared" si="216"/>
        <v>61</v>
      </c>
      <c r="F3507" s="42">
        <f t="shared" si="217"/>
        <v>122</v>
      </c>
      <c r="G3507" s="42">
        <f t="shared" si="219"/>
        <v>5.2848216200029015</v>
      </c>
    </row>
    <row r="3508" spans="2:7" ht="15.75" x14ac:dyDescent="0.25">
      <c r="B3508" s="42">
        <v>33.936127648000024</v>
      </c>
      <c r="C3508" s="42">
        <f t="shared" si="218"/>
        <v>3.0630599999980745E-2</v>
      </c>
      <c r="D3508" s="42">
        <v>252</v>
      </c>
      <c r="E3508" s="42">
        <f t="shared" si="216"/>
        <v>61</v>
      </c>
      <c r="F3508" s="42">
        <f t="shared" si="217"/>
        <v>122</v>
      </c>
      <c r="G3508" s="42">
        <f t="shared" si="219"/>
        <v>3.7369331999976509</v>
      </c>
    </row>
    <row r="3509" spans="2:7" ht="15.75" x14ac:dyDescent="0.25">
      <c r="B3509" s="42">
        <v>33.892809438000029</v>
      </c>
      <c r="C3509" s="42">
        <f t="shared" si="218"/>
        <v>4.3318209999995361E-2</v>
      </c>
      <c r="D3509" s="42">
        <v>252</v>
      </c>
      <c r="E3509" s="42">
        <f t="shared" si="216"/>
        <v>61</v>
      </c>
      <c r="F3509" s="42">
        <f t="shared" si="217"/>
        <v>122</v>
      </c>
      <c r="G3509" s="42">
        <f t="shared" si="219"/>
        <v>5.284821619999434</v>
      </c>
    </row>
    <row r="3510" spans="2:7" ht="15.75" x14ac:dyDescent="0.25">
      <c r="B3510" s="42">
        <v>33.849491228000005</v>
      </c>
      <c r="C3510" s="42">
        <f t="shared" si="218"/>
        <v>4.3318210000023782E-2</v>
      </c>
      <c r="D3510" s="42">
        <v>252</v>
      </c>
      <c r="E3510" s="42">
        <f t="shared" si="216"/>
        <v>61</v>
      </c>
      <c r="F3510" s="42">
        <f t="shared" si="217"/>
        <v>122</v>
      </c>
      <c r="G3510" s="42">
        <f t="shared" si="219"/>
        <v>5.2848216200029015</v>
      </c>
    </row>
    <row r="3511" spans="2:7" ht="15.75" x14ac:dyDescent="0.25">
      <c r="B3511" s="42">
        <v>33.818860628000024</v>
      </c>
      <c r="C3511" s="42">
        <f t="shared" si="218"/>
        <v>3.0630599999980745E-2</v>
      </c>
      <c r="D3511" s="42">
        <v>252</v>
      </c>
      <c r="E3511" s="42">
        <f t="shared" si="216"/>
        <v>61</v>
      </c>
      <c r="F3511" s="42">
        <f t="shared" si="217"/>
        <v>122</v>
      </c>
      <c r="G3511" s="42">
        <f t="shared" si="219"/>
        <v>3.7369331999976509</v>
      </c>
    </row>
    <row r="3512" spans="2:7" ht="15.75" x14ac:dyDescent="0.25">
      <c r="B3512" s="42">
        <v>33.788230028000015</v>
      </c>
      <c r="C3512" s="42">
        <f t="shared" si="218"/>
        <v>3.0630600000009167E-2</v>
      </c>
      <c r="D3512" s="42">
        <v>252</v>
      </c>
      <c r="E3512" s="42">
        <f t="shared" si="216"/>
        <v>61</v>
      </c>
      <c r="F3512" s="42">
        <f t="shared" si="217"/>
        <v>122</v>
      </c>
      <c r="G3512" s="42">
        <f t="shared" si="219"/>
        <v>3.7369332000011184</v>
      </c>
    </row>
    <row r="3513" spans="2:7" ht="15.75" x14ac:dyDescent="0.25">
      <c r="B3513" s="42">
        <v>33.75759942800002</v>
      </c>
      <c r="C3513" s="42">
        <f t="shared" si="218"/>
        <v>3.0630599999994956E-2</v>
      </c>
      <c r="D3513" s="42">
        <v>252</v>
      </c>
      <c r="E3513" s="42">
        <f t="shared" si="216"/>
        <v>61</v>
      </c>
      <c r="F3513" s="42">
        <f t="shared" si="217"/>
        <v>122</v>
      </c>
      <c r="G3513" s="42">
        <f t="shared" si="219"/>
        <v>3.7369331999993847</v>
      </c>
    </row>
    <row r="3514" spans="2:7" ht="15.75" x14ac:dyDescent="0.25">
      <c r="B3514" s="42">
        <v>33.714281218000011</v>
      </c>
      <c r="C3514" s="42">
        <f t="shared" si="218"/>
        <v>4.3318210000009572E-2</v>
      </c>
      <c r="D3514" s="42">
        <v>252</v>
      </c>
      <c r="E3514" s="42">
        <f t="shared" si="216"/>
        <v>61</v>
      </c>
      <c r="F3514" s="42">
        <f t="shared" si="217"/>
        <v>122</v>
      </c>
      <c r="G3514" s="42">
        <f t="shared" si="219"/>
        <v>5.2848216200011677</v>
      </c>
    </row>
    <row r="3515" spans="2:7" ht="15.75" x14ac:dyDescent="0.25">
      <c r="B3515" s="42">
        <v>33.670963008000015</v>
      </c>
      <c r="C3515" s="42">
        <f t="shared" si="218"/>
        <v>4.3318209999995361E-2</v>
      </c>
      <c r="D3515" s="42">
        <v>252</v>
      </c>
      <c r="E3515" s="42">
        <f t="shared" si="216"/>
        <v>61</v>
      </c>
      <c r="F3515" s="42">
        <f t="shared" si="217"/>
        <v>122</v>
      </c>
      <c r="G3515" s="42">
        <f t="shared" si="219"/>
        <v>5.284821619999434</v>
      </c>
    </row>
    <row r="3516" spans="2:7" ht="15.75" x14ac:dyDescent="0.25">
      <c r="B3516" s="42">
        <v>33.62764479800002</v>
      </c>
      <c r="C3516" s="42">
        <f t="shared" si="218"/>
        <v>4.3318209999995361E-2</v>
      </c>
      <c r="D3516" s="42">
        <v>252</v>
      </c>
      <c r="E3516" s="42">
        <f t="shared" si="216"/>
        <v>61</v>
      </c>
      <c r="F3516" s="42">
        <f t="shared" si="217"/>
        <v>122</v>
      </c>
      <c r="G3516" s="42">
        <f t="shared" si="219"/>
        <v>5.284821619999434</v>
      </c>
    </row>
    <row r="3517" spans="2:7" ht="15.75" x14ac:dyDescent="0.25">
      <c r="B3517" s="42">
        <v>33.584326588000025</v>
      </c>
      <c r="C3517" s="42">
        <f t="shared" si="218"/>
        <v>4.3318209999995361E-2</v>
      </c>
      <c r="D3517" s="42">
        <v>252</v>
      </c>
      <c r="E3517" s="42">
        <f t="shared" si="216"/>
        <v>61</v>
      </c>
      <c r="F3517" s="42">
        <f t="shared" si="217"/>
        <v>122</v>
      </c>
      <c r="G3517" s="42">
        <f t="shared" si="219"/>
        <v>5.284821619999434</v>
      </c>
    </row>
    <row r="3518" spans="2:7" ht="15.75" x14ac:dyDescent="0.25">
      <c r="B3518" s="42">
        <v>33.541008378000015</v>
      </c>
      <c r="C3518" s="42">
        <f t="shared" si="218"/>
        <v>4.3318210000009572E-2</v>
      </c>
      <c r="D3518" s="42">
        <v>252</v>
      </c>
      <c r="E3518" s="42">
        <f t="shared" si="216"/>
        <v>61</v>
      </c>
      <c r="F3518" s="42">
        <f t="shared" si="217"/>
        <v>122</v>
      </c>
      <c r="G3518" s="42">
        <f t="shared" si="219"/>
        <v>5.2848216200011677</v>
      </c>
    </row>
    <row r="3519" spans="2:7" ht="15.75" x14ac:dyDescent="0.25">
      <c r="B3519" s="42">
        <v>33.49769016800002</v>
      </c>
      <c r="C3519" s="42">
        <f t="shared" si="218"/>
        <v>4.3318209999995361E-2</v>
      </c>
      <c r="D3519" s="42">
        <v>252</v>
      </c>
      <c r="E3519" s="42">
        <f t="shared" si="216"/>
        <v>61</v>
      </c>
      <c r="F3519" s="42">
        <f t="shared" si="217"/>
        <v>122</v>
      </c>
      <c r="G3519" s="42">
        <f t="shared" si="219"/>
        <v>5.284821619999434</v>
      </c>
    </row>
    <row r="3520" spans="2:7" ht="15.75" x14ac:dyDescent="0.25">
      <c r="B3520" s="42">
        <v>33.467059568000025</v>
      </c>
      <c r="C3520" s="42">
        <f t="shared" si="218"/>
        <v>3.0630599999994956E-2</v>
      </c>
      <c r="D3520" s="42">
        <v>252</v>
      </c>
      <c r="E3520" s="42">
        <f t="shared" si="216"/>
        <v>61</v>
      </c>
      <c r="F3520" s="42">
        <f t="shared" si="217"/>
        <v>122</v>
      </c>
      <c r="G3520" s="42">
        <f t="shared" si="219"/>
        <v>3.7369331999993847</v>
      </c>
    </row>
    <row r="3521" spans="2:7" ht="15.75" x14ac:dyDescent="0.25">
      <c r="B3521" s="42">
        <v>33.436428968000016</v>
      </c>
      <c r="C3521" s="42">
        <f t="shared" si="218"/>
        <v>3.0630600000009167E-2</v>
      </c>
      <c r="D3521" s="42">
        <v>252</v>
      </c>
      <c r="E3521" s="42">
        <f t="shared" si="216"/>
        <v>61</v>
      </c>
      <c r="F3521" s="42">
        <f t="shared" si="217"/>
        <v>122</v>
      </c>
      <c r="G3521" s="42">
        <f t="shared" si="219"/>
        <v>3.7369332000011184</v>
      </c>
    </row>
    <row r="3522" spans="2:7" ht="15.75" x14ac:dyDescent="0.25">
      <c r="B3522" s="42">
        <v>33.405798368000021</v>
      </c>
      <c r="C3522" s="42">
        <f t="shared" si="218"/>
        <v>3.0630599999994956E-2</v>
      </c>
      <c r="D3522" s="42">
        <v>252</v>
      </c>
      <c r="E3522" s="42">
        <f t="shared" si="216"/>
        <v>61</v>
      </c>
      <c r="F3522" s="42">
        <f t="shared" si="217"/>
        <v>122</v>
      </c>
      <c r="G3522" s="42">
        <f t="shared" si="219"/>
        <v>3.7369331999993847</v>
      </c>
    </row>
    <row r="3523" spans="2:7" ht="15.75" x14ac:dyDescent="0.25">
      <c r="B3523" s="42">
        <v>33.362480158000011</v>
      </c>
      <c r="C3523" s="42">
        <f t="shared" si="218"/>
        <v>4.3318210000009572E-2</v>
      </c>
      <c r="D3523" s="42">
        <v>252</v>
      </c>
      <c r="E3523" s="42">
        <f t="shared" si="216"/>
        <v>61</v>
      </c>
      <c r="F3523" s="42">
        <f t="shared" si="217"/>
        <v>122</v>
      </c>
      <c r="G3523" s="42">
        <f t="shared" si="219"/>
        <v>5.2848216200011677</v>
      </c>
    </row>
    <row r="3524" spans="2:7" ht="15.75" x14ac:dyDescent="0.25">
      <c r="B3524" s="42">
        <v>33.319161949000019</v>
      </c>
      <c r="C3524" s="42">
        <f t="shared" si="218"/>
        <v>4.3318208999991725E-2</v>
      </c>
      <c r="D3524" s="42">
        <v>252</v>
      </c>
      <c r="E3524" s="42">
        <f t="shared" si="216"/>
        <v>61</v>
      </c>
      <c r="F3524" s="42">
        <f t="shared" si="217"/>
        <v>122</v>
      </c>
      <c r="G3524" s="42">
        <f t="shared" si="219"/>
        <v>5.2848214979989905</v>
      </c>
    </row>
    <row r="3525" spans="2:7" ht="15.75" x14ac:dyDescent="0.25">
      <c r="B3525" s="42">
        <v>33.288531349000024</v>
      </c>
      <c r="C3525" s="42">
        <f t="shared" si="218"/>
        <v>3.0630599999994956E-2</v>
      </c>
      <c r="D3525" s="42">
        <v>252</v>
      </c>
      <c r="E3525" s="42">
        <f t="shared" ref="E3525:E3588" si="220">D3525-191</f>
        <v>61</v>
      </c>
      <c r="F3525" s="42">
        <f t="shared" ref="F3525:F3588" si="221">E3525+E3524</f>
        <v>122</v>
      </c>
      <c r="G3525" s="42">
        <f t="shared" si="219"/>
        <v>3.7369331999993847</v>
      </c>
    </row>
    <row r="3526" spans="2:7" ht="15.75" x14ac:dyDescent="0.25">
      <c r="B3526" s="42">
        <v>33.257900749000015</v>
      </c>
      <c r="C3526" s="42">
        <f t="shared" ref="C3526:C3589" si="222">B3525-B3526</f>
        <v>3.0630600000009167E-2</v>
      </c>
      <c r="D3526" s="42">
        <v>252</v>
      </c>
      <c r="E3526" s="42">
        <f t="shared" si="220"/>
        <v>61</v>
      </c>
      <c r="F3526" s="42">
        <f t="shared" si="221"/>
        <v>122</v>
      </c>
      <c r="G3526" s="42">
        <f t="shared" si="219"/>
        <v>3.7369332000011184</v>
      </c>
    </row>
    <row r="3527" spans="2:7" ht="15.75" x14ac:dyDescent="0.25">
      <c r="B3527" s="42">
        <v>33.21458253900002</v>
      </c>
      <c r="C3527" s="42">
        <f t="shared" si="222"/>
        <v>4.3318209999995361E-2</v>
      </c>
      <c r="D3527" s="42">
        <v>252</v>
      </c>
      <c r="E3527" s="42">
        <f t="shared" si="220"/>
        <v>61</v>
      </c>
      <c r="F3527" s="42">
        <f t="shared" si="221"/>
        <v>122</v>
      </c>
      <c r="G3527" s="42">
        <f t="shared" ref="G3527:G3590" si="223">F3527*C3527</f>
        <v>5.284821619999434</v>
      </c>
    </row>
    <row r="3528" spans="2:7" ht="15.75" x14ac:dyDescent="0.25">
      <c r="B3528" s="42">
        <v>33.183951939000025</v>
      </c>
      <c r="C3528" s="42">
        <f t="shared" si="222"/>
        <v>3.0630599999994956E-2</v>
      </c>
      <c r="D3528" s="42">
        <v>252</v>
      </c>
      <c r="E3528" s="42">
        <f t="shared" si="220"/>
        <v>61</v>
      </c>
      <c r="F3528" s="42">
        <f t="shared" si="221"/>
        <v>122</v>
      </c>
      <c r="G3528" s="42">
        <f t="shared" si="223"/>
        <v>3.7369331999993847</v>
      </c>
    </row>
    <row r="3529" spans="2:7" ht="15.75" x14ac:dyDescent="0.25">
      <c r="B3529" s="42">
        <v>33.153321339000016</v>
      </c>
      <c r="C3529" s="42">
        <f t="shared" si="222"/>
        <v>3.0630600000009167E-2</v>
      </c>
      <c r="D3529" s="42">
        <v>252</v>
      </c>
      <c r="E3529" s="42">
        <f t="shared" si="220"/>
        <v>61</v>
      </c>
      <c r="F3529" s="42">
        <f t="shared" si="221"/>
        <v>122</v>
      </c>
      <c r="G3529" s="42">
        <f t="shared" si="223"/>
        <v>3.7369332000011184</v>
      </c>
    </row>
    <row r="3530" spans="2:7" ht="15.75" x14ac:dyDescent="0.25">
      <c r="B3530" s="42">
        <v>33.122690739000006</v>
      </c>
      <c r="C3530" s="42">
        <f t="shared" si="222"/>
        <v>3.0630600000009167E-2</v>
      </c>
      <c r="D3530" s="42">
        <v>252</v>
      </c>
      <c r="E3530" s="42">
        <f t="shared" si="220"/>
        <v>61</v>
      </c>
      <c r="F3530" s="42">
        <f t="shared" si="221"/>
        <v>122</v>
      </c>
      <c r="G3530" s="42">
        <f t="shared" si="223"/>
        <v>3.7369332000011184</v>
      </c>
    </row>
    <row r="3531" spans="2:7" ht="15.75" x14ac:dyDescent="0.25">
      <c r="B3531" s="42">
        <v>33.092060139000026</v>
      </c>
      <c r="C3531" s="42">
        <f t="shared" si="222"/>
        <v>3.0630599999980745E-2</v>
      </c>
      <c r="D3531" s="42">
        <v>252</v>
      </c>
      <c r="E3531" s="42">
        <f t="shared" si="220"/>
        <v>61</v>
      </c>
      <c r="F3531" s="42">
        <f t="shared" si="221"/>
        <v>122</v>
      </c>
      <c r="G3531" s="42">
        <f t="shared" si="223"/>
        <v>3.7369331999976509</v>
      </c>
    </row>
    <row r="3532" spans="2:7" ht="15.75" x14ac:dyDescent="0.25">
      <c r="B3532" s="42">
        <v>33.061429539000017</v>
      </c>
      <c r="C3532" s="42">
        <f t="shared" si="222"/>
        <v>3.0630600000009167E-2</v>
      </c>
      <c r="D3532" s="42">
        <v>252</v>
      </c>
      <c r="E3532" s="42">
        <f t="shared" si="220"/>
        <v>61</v>
      </c>
      <c r="F3532" s="42">
        <f t="shared" si="221"/>
        <v>122</v>
      </c>
      <c r="G3532" s="42">
        <f t="shared" si="223"/>
        <v>3.7369332000011184</v>
      </c>
    </row>
    <row r="3533" spans="2:7" ht="15.75" x14ac:dyDescent="0.25">
      <c r="B3533" s="42">
        <v>33.030798939000007</v>
      </c>
      <c r="C3533" s="42">
        <f t="shared" si="222"/>
        <v>3.0630600000009167E-2</v>
      </c>
      <c r="D3533" s="42">
        <v>252</v>
      </c>
      <c r="E3533" s="42">
        <f t="shared" si="220"/>
        <v>61</v>
      </c>
      <c r="F3533" s="42">
        <f t="shared" si="221"/>
        <v>122</v>
      </c>
      <c r="G3533" s="42">
        <f t="shared" si="223"/>
        <v>3.7369332000011184</v>
      </c>
    </row>
    <row r="3534" spans="2:7" ht="15.75" x14ac:dyDescent="0.25">
      <c r="B3534" s="42">
        <v>33.000168339000027</v>
      </c>
      <c r="C3534" s="42">
        <f t="shared" si="222"/>
        <v>3.0630599999980745E-2</v>
      </c>
      <c r="D3534" s="42">
        <v>252</v>
      </c>
      <c r="E3534" s="42">
        <f t="shared" si="220"/>
        <v>61</v>
      </c>
      <c r="F3534" s="42">
        <f t="shared" si="221"/>
        <v>122</v>
      </c>
      <c r="G3534" s="42">
        <f t="shared" si="223"/>
        <v>3.7369331999976509</v>
      </c>
    </row>
    <row r="3535" spans="2:7" ht="15.75" x14ac:dyDescent="0.25">
      <c r="B3535" s="42">
        <v>32.969537739000017</v>
      </c>
      <c r="C3535" s="42">
        <f t="shared" si="222"/>
        <v>3.0630600000009167E-2</v>
      </c>
      <c r="D3535" s="42">
        <v>252</v>
      </c>
      <c r="E3535" s="42">
        <f t="shared" si="220"/>
        <v>61</v>
      </c>
      <c r="F3535" s="42">
        <f t="shared" si="221"/>
        <v>122</v>
      </c>
      <c r="G3535" s="42">
        <f t="shared" si="223"/>
        <v>3.7369332000011184</v>
      </c>
    </row>
    <row r="3536" spans="2:7" ht="15.75" x14ac:dyDescent="0.25">
      <c r="B3536" s="42">
        <v>32.938907139000008</v>
      </c>
      <c r="C3536" s="42">
        <f t="shared" si="222"/>
        <v>3.0630600000009167E-2</v>
      </c>
      <c r="D3536" s="42">
        <v>252</v>
      </c>
      <c r="E3536" s="42">
        <f t="shared" si="220"/>
        <v>61</v>
      </c>
      <c r="F3536" s="42">
        <f t="shared" si="221"/>
        <v>122</v>
      </c>
      <c r="G3536" s="42">
        <f t="shared" si="223"/>
        <v>3.7369332000011184</v>
      </c>
    </row>
    <row r="3537" spans="2:7" ht="15.75" x14ac:dyDescent="0.25">
      <c r="B3537" s="42">
        <v>32.908276539000013</v>
      </c>
      <c r="C3537" s="42">
        <f t="shared" si="222"/>
        <v>3.0630599999994956E-2</v>
      </c>
      <c r="D3537" s="42">
        <v>252</v>
      </c>
      <c r="E3537" s="42">
        <f t="shared" si="220"/>
        <v>61</v>
      </c>
      <c r="F3537" s="42">
        <f t="shared" si="221"/>
        <v>122</v>
      </c>
      <c r="G3537" s="42">
        <f t="shared" si="223"/>
        <v>3.7369331999993847</v>
      </c>
    </row>
    <row r="3538" spans="2:7" ht="15.75" x14ac:dyDescent="0.25">
      <c r="B3538" s="42">
        <v>32.877645939000018</v>
      </c>
      <c r="C3538" s="42">
        <f t="shared" si="222"/>
        <v>3.0630599999994956E-2</v>
      </c>
      <c r="D3538" s="42">
        <v>252</v>
      </c>
      <c r="E3538" s="42">
        <f t="shared" si="220"/>
        <v>61</v>
      </c>
      <c r="F3538" s="42">
        <f t="shared" si="221"/>
        <v>122</v>
      </c>
      <c r="G3538" s="42">
        <f t="shared" si="223"/>
        <v>3.7369331999993847</v>
      </c>
    </row>
    <row r="3539" spans="2:7" ht="15.75" x14ac:dyDescent="0.25">
      <c r="B3539" s="42">
        <v>32.847015339000023</v>
      </c>
      <c r="C3539" s="42">
        <f t="shared" si="222"/>
        <v>3.0630599999994956E-2</v>
      </c>
      <c r="D3539" s="42">
        <v>252</v>
      </c>
      <c r="E3539" s="42">
        <f t="shared" si="220"/>
        <v>61</v>
      </c>
      <c r="F3539" s="42">
        <f t="shared" si="221"/>
        <v>122</v>
      </c>
      <c r="G3539" s="42">
        <f t="shared" si="223"/>
        <v>3.7369331999993847</v>
      </c>
    </row>
    <row r="3540" spans="2:7" ht="15.75" x14ac:dyDescent="0.25">
      <c r="B3540" s="42">
        <v>32.816384739000014</v>
      </c>
      <c r="C3540" s="42">
        <f t="shared" si="222"/>
        <v>3.0630600000009167E-2</v>
      </c>
      <c r="D3540" s="42">
        <v>252</v>
      </c>
      <c r="E3540" s="42">
        <f t="shared" si="220"/>
        <v>61</v>
      </c>
      <c r="F3540" s="42">
        <f t="shared" si="221"/>
        <v>122</v>
      </c>
      <c r="G3540" s="42">
        <f t="shared" si="223"/>
        <v>3.7369332000011184</v>
      </c>
    </row>
    <row r="3541" spans="2:7" ht="15.75" x14ac:dyDescent="0.25">
      <c r="B3541" s="42">
        <v>32.785754139000019</v>
      </c>
      <c r="C3541" s="42">
        <f t="shared" si="222"/>
        <v>3.0630599999994956E-2</v>
      </c>
      <c r="D3541" s="42">
        <v>252</v>
      </c>
      <c r="E3541" s="42">
        <f t="shared" si="220"/>
        <v>61</v>
      </c>
      <c r="F3541" s="42">
        <f t="shared" si="221"/>
        <v>122</v>
      </c>
      <c r="G3541" s="42">
        <f t="shared" si="223"/>
        <v>3.7369331999993847</v>
      </c>
    </row>
    <row r="3542" spans="2:7" ht="15.75" x14ac:dyDescent="0.25">
      <c r="B3542" s="42">
        <v>32.755123539000024</v>
      </c>
      <c r="C3542" s="42">
        <f t="shared" si="222"/>
        <v>3.0630599999994956E-2</v>
      </c>
      <c r="D3542" s="42">
        <v>252</v>
      </c>
      <c r="E3542" s="42">
        <f t="shared" si="220"/>
        <v>61</v>
      </c>
      <c r="F3542" s="42">
        <f t="shared" si="221"/>
        <v>122</v>
      </c>
      <c r="G3542" s="42">
        <f t="shared" si="223"/>
        <v>3.7369331999993847</v>
      </c>
    </row>
    <row r="3543" spans="2:7" ht="15.75" x14ac:dyDescent="0.25">
      <c r="B3543" s="42">
        <v>32.724492939000015</v>
      </c>
      <c r="C3543" s="42">
        <f t="shared" si="222"/>
        <v>3.0630600000009167E-2</v>
      </c>
      <c r="D3543" s="42">
        <v>252</v>
      </c>
      <c r="E3543" s="42">
        <f t="shared" si="220"/>
        <v>61</v>
      </c>
      <c r="F3543" s="42">
        <f t="shared" si="221"/>
        <v>122</v>
      </c>
      <c r="G3543" s="42">
        <f t="shared" si="223"/>
        <v>3.7369332000011184</v>
      </c>
    </row>
    <row r="3544" spans="2:7" ht="15.75" x14ac:dyDescent="0.25">
      <c r="B3544" s="42">
        <v>32.693862339000006</v>
      </c>
      <c r="C3544" s="42">
        <f t="shared" si="222"/>
        <v>3.0630600000009167E-2</v>
      </c>
      <c r="D3544" s="42">
        <v>252</v>
      </c>
      <c r="E3544" s="42">
        <f t="shared" si="220"/>
        <v>61</v>
      </c>
      <c r="F3544" s="42">
        <f t="shared" si="221"/>
        <v>122</v>
      </c>
      <c r="G3544" s="42">
        <f t="shared" si="223"/>
        <v>3.7369332000011184</v>
      </c>
    </row>
    <row r="3545" spans="2:7" ht="15.75" x14ac:dyDescent="0.25">
      <c r="B3545" s="42">
        <v>32.663231739000025</v>
      </c>
      <c r="C3545" s="42">
        <f t="shared" si="222"/>
        <v>3.0630599999980745E-2</v>
      </c>
      <c r="D3545" s="42">
        <v>252</v>
      </c>
      <c r="E3545" s="42">
        <f t="shared" si="220"/>
        <v>61</v>
      </c>
      <c r="F3545" s="42">
        <f t="shared" si="221"/>
        <v>122</v>
      </c>
      <c r="G3545" s="42">
        <f t="shared" si="223"/>
        <v>3.7369331999976509</v>
      </c>
    </row>
    <row r="3546" spans="2:7" ht="15.75" x14ac:dyDescent="0.25">
      <c r="B3546" s="42">
        <v>32.632601139000016</v>
      </c>
      <c r="C3546" s="42">
        <f t="shared" si="222"/>
        <v>3.0630600000009167E-2</v>
      </c>
      <c r="D3546" s="42">
        <v>252</v>
      </c>
      <c r="E3546" s="42">
        <f t="shared" si="220"/>
        <v>61</v>
      </c>
      <c r="F3546" s="42">
        <f t="shared" si="221"/>
        <v>122</v>
      </c>
      <c r="G3546" s="42">
        <f t="shared" si="223"/>
        <v>3.7369332000011184</v>
      </c>
    </row>
    <row r="3547" spans="2:7" ht="15.75" x14ac:dyDescent="0.25">
      <c r="B3547" s="42">
        <v>32.589282929000021</v>
      </c>
      <c r="C3547" s="42">
        <f t="shared" si="222"/>
        <v>4.3318209999995361E-2</v>
      </c>
      <c r="D3547" s="42">
        <v>252</v>
      </c>
      <c r="E3547" s="42">
        <f t="shared" si="220"/>
        <v>61</v>
      </c>
      <c r="F3547" s="42">
        <f t="shared" si="221"/>
        <v>122</v>
      </c>
      <c r="G3547" s="42">
        <f t="shared" si="223"/>
        <v>5.284821619999434</v>
      </c>
    </row>
    <row r="3548" spans="2:7" ht="15.75" x14ac:dyDescent="0.25">
      <c r="B3548" s="42">
        <v>32.545964719000025</v>
      </c>
      <c r="C3548" s="42">
        <f t="shared" si="222"/>
        <v>4.3318209999995361E-2</v>
      </c>
      <c r="D3548" s="42">
        <v>252</v>
      </c>
      <c r="E3548" s="42">
        <f t="shared" si="220"/>
        <v>61</v>
      </c>
      <c r="F3548" s="42">
        <f t="shared" si="221"/>
        <v>122</v>
      </c>
      <c r="G3548" s="42">
        <f t="shared" si="223"/>
        <v>5.284821619999434</v>
      </c>
    </row>
    <row r="3549" spans="2:7" ht="15.75" x14ac:dyDescent="0.25">
      <c r="B3549" s="42">
        <v>32.515334119000016</v>
      </c>
      <c r="C3549" s="42">
        <f t="shared" si="222"/>
        <v>3.0630600000009167E-2</v>
      </c>
      <c r="D3549" s="42">
        <v>252</v>
      </c>
      <c r="E3549" s="42">
        <f t="shared" si="220"/>
        <v>61</v>
      </c>
      <c r="F3549" s="42">
        <f t="shared" si="221"/>
        <v>122</v>
      </c>
      <c r="G3549" s="42">
        <f t="shared" si="223"/>
        <v>3.7369332000011184</v>
      </c>
    </row>
    <row r="3550" spans="2:7" ht="15.75" x14ac:dyDescent="0.25">
      <c r="B3550" s="42">
        <v>32.484703519000021</v>
      </c>
      <c r="C3550" s="42">
        <f t="shared" si="222"/>
        <v>3.0630599999994956E-2</v>
      </c>
      <c r="D3550" s="42">
        <v>252</v>
      </c>
      <c r="E3550" s="42">
        <f t="shared" si="220"/>
        <v>61</v>
      </c>
      <c r="F3550" s="42">
        <f t="shared" si="221"/>
        <v>122</v>
      </c>
      <c r="G3550" s="42">
        <f t="shared" si="223"/>
        <v>3.7369331999993847</v>
      </c>
    </row>
    <row r="3551" spans="2:7" ht="15.75" x14ac:dyDescent="0.25">
      <c r="B3551" s="42">
        <v>32.454072919000012</v>
      </c>
      <c r="C3551" s="42">
        <f t="shared" si="222"/>
        <v>3.0630600000009167E-2</v>
      </c>
      <c r="D3551" s="42">
        <v>252</v>
      </c>
      <c r="E3551" s="42">
        <f t="shared" si="220"/>
        <v>61</v>
      </c>
      <c r="F3551" s="42">
        <f t="shared" si="221"/>
        <v>122</v>
      </c>
      <c r="G3551" s="42">
        <f t="shared" si="223"/>
        <v>3.7369332000011184</v>
      </c>
    </row>
    <row r="3552" spans="2:7" ht="15.75" x14ac:dyDescent="0.25">
      <c r="B3552" s="42">
        <v>32.423442319000017</v>
      </c>
      <c r="C3552" s="42">
        <f t="shared" si="222"/>
        <v>3.0630599999994956E-2</v>
      </c>
      <c r="D3552" s="42">
        <v>252</v>
      </c>
      <c r="E3552" s="42">
        <f t="shared" si="220"/>
        <v>61</v>
      </c>
      <c r="F3552" s="42">
        <f t="shared" si="221"/>
        <v>122</v>
      </c>
      <c r="G3552" s="42">
        <f t="shared" si="223"/>
        <v>3.7369331999993847</v>
      </c>
    </row>
    <row r="3553" spans="2:7" ht="15.75" x14ac:dyDescent="0.25">
      <c r="B3553" s="42">
        <v>32.380124109000036</v>
      </c>
      <c r="C3553" s="42">
        <f t="shared" si="222"/>
        <v>4.331820999998115E-2</v>
      </c>
      <c r="D3553" s="42">
        <v>252</v>
      </c>
      <c r="E3553" s="42">
        <f t="shared" si="220"/>
        <v>61</v>
      </c>
      <c r="F3553" s="42">
        <f t="shared" si="221"/>
        <v>122</v>
      </c>
      <c r="G3553" s="42">
        <f t="shared" si="223"/>
        <v>5.2848216199977003</v>
      </c>
    </row>
    <row r="3554" spans="2:7" ht="15.75" x14ac:dyDescent="0.25">
      <c r="B3554" s="42">
        <v>32.349493509000013</v>
      </c>
      <c r="C3554" s="42">
        <f t="shared" si="222"/>
        <v>3.0630600000023378E-2</v>
      </c>
      <c r="D3554" s="42">
        <v>252</v>
      </c>
      <c r="E3554" s="42">
        <f t="shared" si="220"/>
        <v>61</v>
      </c>
      <c r="F3554" s="42">
        <f t="shared" si="221"/>
        <v>122</v>
      </c>
      <c r="G3554" s="42">
        <f t="shared" si="223"/>
        <v>3.7369332000028521</v>
      </c>
    </row>
    <row r="3555" spans="2:7" ht="15.75" x14ac:dyDescent="0.25">
      <c r="B3555" s="42">
        <v>32.318862909000018</v>
      </c>
      <c r="C3555" s="42">
        <f t="shared" si="222"/>
        <v>3.0630599999994956E-2</v>
      </c>
      <c r="D3555" s="42">
        <v>252</v>
      </c>
      <c r="E3555" s="42">
        <f t="shared" si="220"/>
        <v>61</v>
      </c>
      <c r="F3555" s="42">
        <f t="shared" si="221"/>
        <v>122</v>
      </c>
      <c r="G3555" s="42">
        <f t="shared" si="223"/>
        <v>3.7369331999993847</v>
      </c>
    </row>
    <row r="3556" spans="2:7" ht="15.75" x14ac:dyDescent="0.25">
      <c r="B3556" s="42">
        <v>32.288232309000023</v>
      </c>
      <c r="C3556" s="42">
        <f t="shared" si="222"/>
        <v>3.0630599999994956E-2</v>
      </c>
      <c r="D3556" s="42">
        <v>252</v>
      </c>
      <c r="E3556" s="42">
        <f t="shared" si="220"/>
        <v>61</v>
      </c>
      <c r="F3556" s="42">
        <f t="shared" si="221"/>
        <v>122</v>
      </c>
      <c r="G3556" s="42">
        <f t="shared" si="223"/>
        <v>3.7369331999993847</v>
      </c>
    </row>
    <row r="3557" spans="2:7" ht="15.75" x14ac:dyDescent="0.25">
      <c r="B3557" s="42">
        <v>32.257601709000028</v>
      </c>
      <c r="C3557" s="42">
        <f t="shared" si="222"/>
        <v>3.0630599999994956E-2</v>
      </c>
      <c r="D3557" s="42">
        <v>252</v>
      </c>
      <c r="E3557" s="42">
        <f t="shared" si="220"/>
        <v>61</v>
      </c>
      <c r="F3557" s="42">
        <f t="shared" si="221"/>
        <v>122</v>
      </c>
      <c r="G3557" s="42">
        <f t="shared" si="223"/>
        <v>3.7369331999993847</v>
      </c>
    </row>
    <row r="3558" spans="2:7" ht="15.75" x14ac:dyDescent="0.25">
      <c r="B3558" s="42">
        <v>32.226971109000004</v>
      </c>
      <c r="C3558" s="42">
        <f t="shared" si="222"/>
        <v>3.0630600000023378E-2</v>
      </c>
      <c r="D3558" s="42">
        <v>252</v>
      </c>
      <c r="E3558" s="42">
        <f t="shared" si="220"/>
        <v>61</v>
      </c>
      <c r="F3558" s="42">
        <f t="shared" si="221"/>
        <v>122</v>
      </c>
      <c r="G3558" s="42">
        <f t="shared" si="223"/>
        <v>3.7369332000028521</v>
      </c>
    </row>
    <row r="3559" spans="2:7" ht="15.75" x14ac:dyDescent="0.25">
      <c r="B3559" s="42">
        <v>32.196340509000009</v>
      </c>
      <c r="C3559" s="42">
        <f t="shared" si="222"/>
        <v>3.0630599999994956E-2</v>
      </c>
      <c r="D3559" s="42">
        <v>252</v>
      </c>
      <c r="E3559" s="42">
        <f t="shared" si="220"/>
        <v>61</v>
      </c>
      <c r="F3559" s="42">
        <f t="shared" si="221"/>
        <v>122</v>
      </c>
      <c r="G3559" s="42">
        <f t="shared" si="223"/>
        <v>3.7369331999993847</v>
      </c>
    </row>
    <row r="3560" spans="2:7" ht="15.75" x14ac:dyDescent="0.25">
      <c r="B3560" s="42">
        <v>32.165709909000014</v>
      </c>
      <c r="C3560" s="42">
        <f t="shared" si="222"/>
        <v>3.0630599999994956E-2</v>
      </c>
      <c r="D3560" s="42">
        <v>252</v>
      </c>
      <c r="E3560" s="42">
        <f t="shared" si="220"/>
        <v>61</v>
      </c>
      <c r="F3560" s="42">
        <f t="shared" si="221"/>
        <v>122</v>
      </c>
      <c r="G3560" s="42">
        <f t="shared" si="223"/>
        <v>3.7369331999993847</v>
      </c>
    </row>
    <row r="3561" spans="2:7" ht="15.75" x14ac:dyDescent="0.25">
      <c r="B3561" s="42">
        <v>32.13507930900002</v>
      </c>
      <c r="C3561" s="42">
        <f t="shared" si="222"/>
        <v>3.0630599999994956E-2</v>
      </c>
      <c r="D3561" s="42">
        <v>252</v>
      </c>
      <c r="E3561" s="42">
        <f t="shared" si="220"/>
        <v>61</v>
      </c>
      <c r="F3561" s="42">
        <f t="shared" si="221"/>
        <v>122</v>
      </c>
      <c r="G3561" s="42">
        <f t="shared" si="223"/>
        <v>3.7369331999993847</v>
      </c>
    </row>
    <row r="3562" spans="2:7" ht="15.75" x14ac:dyDescent="0.25">
      <c r="B3562" s="42">
        <v>32.104448709000025</v>
      </c>
      <c r="C3562" s="42">
        <f t="shared" si="222"/>
        <v>3.0630599999994956E-2</v>
      </c>
      <c r="D3562" s="42">
        <v>252</v>
      </c>
      <c r="E3562" s="42">
        <f t="shared" si="220"/>
        <v>61</v>
      </c>
      <c r="F3562" s="42">
        <f t="shared" si="221"/>
        <v>122</v>
      </c>
      <c r="G3562" s="42">
        <f t="shared" si="223"/>
        <v>3.7369331999993847</v>
      </c>
    </row>
    <row r="3563" spans="2:7" ht="15.75" x14ac:dyDescent="0.25">
      <c r="B3563" s="42">
        <v>32.073818109000001</v>
      </c>
      <c r="C3563" s="42">
        <f t="shared" si="222"/>
        <v>3.0630600000023378E-2</v>
      </c>
      <c r="D3563" s="42">
        <v>252</v>
      </c>
      <c r="E3563" s="42">
        <f t="shared" si="220"/>
        <v>61</v>
      </c>
      <c r="F3563" s="42">
        <f t="shared" si="221"/>
        <v>122</v>
      </c>
      <c r="G3563" s="42">
        <f t="shared" si="223"/>
        <v>3.7369332000028521</v>
      </c>
    </row>
    <row r="3564" spans="2:7" ht="15.75" x14ac:dyDescent="0.25">
      <c r="B3564" s="42">
        <v>32.043187509000035</v>
      </c>
      <c r="C3564" s="42">
        <f t="shared" si="222"/>
        <v>3.0630599999966535E-2</v>
      </c>
      <c r="D3564" s="42">
        <v>252</v>
      </c>
      <c r="E3564" s="42">
        <f t="shared" si="220"/>
        <v>61</v>
      </c>
      <c r="F3564" s="42">
        <f t="shared" si="221"/>
        <v>122</v>
      </c>
      <c r="G3564" s="42">
        <f t="shared" si="223"/>
        <v>3.7369331999959172</v>
      </c>
    </row>
    <row r="3565" spans="2:7" ht="15.75" x14ac:dyDescent="0.25">
      <c r="B3565" s="42">
        <v>32.012556909000011</v>
      </c>
      <c r="C3565" s="42">
        <f t="shared" si="222"/>
        <v>3.0630600000023378E-2</v>
      </c>
      <c r="D3565" s="42">
        <v>252</v>
      </c>
      <c r="E3565" s="42">
        <f t="shared" si="220"/>
        <v>61</v>
      </c>
      <c r="F3565" s="42">
        <f t="shared" si="221"/>
        <v>122</v>
      </c>
      <c r="G3565" s="42">
        <f t="shared" si="223"/>
        <v>3.7369332000028521</v>
      </c>
    </row>
    <row r="3566" spans="2:7" ht="15.75" x14ac:dyDescent="0.25">
      <c r="B3566" s="42">
        <v>31.981926309000016</v>
      </c>
      <c r="C3566" s="42">
        <f t="shared" si="222"/>
        <v>3.0630599999994956E-2</v>
      </c>
      <c r="D3566" s="42">
        <v>252</v>
      </c>
      <c r="E3566" s="42">
        <f t="shared" si="220"/>
        <v>61</v>
      </c>
      <c r="F3566" s="42">
        <f t="shared" si="221"/>
        <v>122</v>
      </c>
      <c r="G3566" s="42">
        <f t="shared" si="223"/>
        <v>3.7369331999993847</v>
      </c>
    </row>
    <row r="3567" spans="2:7" ht="15.75" x14ac:dyDescent="0.25">
      <c r="B3567" s="42">
        <v>31.951295709000021</v>
      </c>
      <c r="C3567" s="42">
        <f t="shared" si="222"/>
        <v>3.0630599999994956E-2</v>
      </c>
      <c r="D3567" s="42">
        <v>252</v>
      </c>
      <c r="E3567" s="42">
        <f t="shared" si="220"/>
        <v>61</v>
      </c>
      <c r="F3567" s="42">
        <f t="shared" si="221"/>
        <v>122</v>
      </c>
      <c r="G3567" s="42">
        <f t="shared" si="223"/>
        <v>3.7369331999993847</v>
      </c>
    </row>
    <row r="3568" spans="2:7" ht="15.75" x14ac:dyDescent="0.25">
      <c r="B3568" s="42">
        <v>31.920665109000026</v>
      </c>
      <c r="C3568" s="42">
        <f t="shared" si="222"/>
        <v>3.0630599999994956E-2</v>
      </c>
      <c r="D3568" s="42">
        <v>252</v>
      </c>
      <c r="E3568" s="42">
        <f t="shared" si="220"/>
        <v>61</v>
      </c>
      <c r="F3568" s="42">
        <f t="shared" si="221"/>
        <v>122</v>
      </c>
      <c r="G3568" s="42">
        <f t="shared" si="223"/>
        <v>3.7369331999993847</v>
      </c>
    </row>
    <row r="3569" spans="2:7" ht="15.75" x14ac:dyDescent="0.25">
      <c r="B3569" s="42">
        <v>31.890034509000003</v>
      </c>
      <c r="C3569" s="42">
        <f t="shared" si="222"/>
        <v>3.0630600000023378E-2</v>
      </c>
      <c r="D3569" s="42">
        <v>252</v>
      </c>
      <c r="E3569" s="42">
        <f t="shared" si="220"/>
        <v>61</v>
      </c>
      <c r="F3569" s="42">
        <f t="shared" si="221"/>
        <v>122</v>
      </c>
      <c r="G3569" s="42">
        <f t="shared" si="223"/>
        <v>3.7369332000028521</v>
      </c>
    </row>
    <row r="3570" spans="2:7" ht="15.75" x14ac:dyDescent="0.25">
      <c r="B3570" s="42">
        <v>31.859403909000008</v>
      </c>
      <c r="C3570" s="42">
        <f t="shared" si="222"/>
        <v>3.0630599999994956E-2</v>
      </c>
      <c r="D3570" s="42">
        <v>252</v>
      </c>
      <c r="E3570" s="42">
        <f t="shared" si="220"/>
        <v>61</v>
      </c>
      <c r="F3570" s="42">
        <f t="shared" si="221"/>
        <v>122</v>
      </c>
      <c r="G3570" s="42">
        <f t="shared" si="223"/>
        <v>3.7369331999993847</v>
      </c>
    </row>
    <row r="3571" spans="2:7" ht="15.75" x14ac:dyDescent="0.25">
      <c r="B3571" s="42">
        <v>31.828773309000013</v>
      </c>
      <c r="C3571" s="42">
        <f t="shared" si="222"/>
        <v>3.0630599999994956E-2</v>
      </c>
      <c r="D3571" s="42">
        <v>252</v>
      </c>
      <c r="E3571" s="42">
        <f t="shared" si="220"/>
        <v>61</v>
      </c>
      <c r="F3571" s="42">
        <f t="shared" si="221"/>
        <v>122</v>
      </c>
      <c r="G3571" s="42">
        <f t="shared" si="223"/>
        <v>3.7369331999993847</v>
      </c>
    </row>
    <row r="3572" spans="2:7" ht="15.75" x14ac:dyDescent="0.25">
      <c r="B3572" s="42">
        <v>31.798142709000018</v>
      </c>
      <c r="C3572" s="42">
        <f t="shared" si="222"/>
        <v>3.0630599999994956E-2</v>
      </c>
      <c r="D3572" s="42">
        <v>252</v>
      </c>
      <c r="E3572" s="42">
        <f t="shared" si="220"/>
        <v>61</v>
      </c>
      <c r="F3572" s="42">
        <f t="shared" si="221"/>
        <v>122</v>
      </c>
      <c r="G3572" s="42">
        <f t="shared" si="223"/>
        <v>3.7369331999993847</v>
      </c>
    </row>
    <row r="3573" spans="2:7" ht="15.75" x14ac:dyDescent="0.25">
      <c r="B3573" s="42">
        <v>31.767512109000023</v>
      </c>
      <c r="C3573" s="42">
        <f t="shared" si="222"/>
        <v>3.0630599999994956E-2</v>
      </c>
      <c r="D3573" s="42">
        <v>252</v>
      </c>
      <c r="E3573" s="42">
        <f t="shared" si="220"/>
        <v>61</v>
      </c>
      <c r="F3573" s="42">
        <f t="shared" si="221"/>
        <v>122</v>
      </c>
      <c r="G3573" s="42">
        <f t="shared" si="223"/>
        <v>3.7369331999993847</v>
      </c>
    </row>
    <row r="3574" spans="2:7" ht="15.75" x14ac:dyDescent="0.25">
      <c r="B3574" s="42">
        <v>31.736881509</v>
      </c>
      <c r="C3574" s="42">
        <f t="shared" si="222"/>
        <v>3.0630600000023378E-2</v>
      </c>
      <c r="D3574" s="42">
        <v>252</v>
      </c>
      <c r="E3574" s="42">
        <f t="shared" si="220"/>
        <v>61</v>
      </c>
      <c r="F3574" s="42">
        <f t="shared" si="221"/>
        <v>122</v>
      </c>
      <c r="G3574" s="42">
        <f t="shared" si="223"/>
        <v>3.7369332000028521</v>
      </c>
    </row>
    <row r="3575" spans="2:7" ht="15.75" x14ac:dyDescent="0.25">
      <c r="B3575" s="42">
        <v>31.706250909000033</v>
      </c>
      <c r="C3575" s="42">
        <f t="shared" si="222"/>
        <v>3.0630599999966535E-2</v>
      </c>
      <c r="D3575" s="42">
        <v>252</v>
      </c>
      <c r="E3575" s="42">
        <f t="shared" si="220"/>
        <v>61</v>
      </c>
      <c r="F3575" s="42">
        <f t="shared" si="221"/>
        <v>122</v>
      </c>
      <c r="G3575" s="42">
        <f t="shared" si="223"/>
        <v>3.7369331999959172</v>
      </c>
    </row>
    <row r="3576" spans="2:7" ht="15.75" x14ac:dyDescent="0.25">
      <c r="B3576" s="42">
        <v>31.67562030900001</v>
      </c>
      <c r="C3576" s="42">
        <f t="shared" si="222"/>
        <v>3.0630600000023378E-2</v>
      </c>
      <c r="D3576" s="42">
        <v>252</v>
      </c>
      <c r="E3576" s="42">
        <f t="shared" si="220"/>
        <v>61</v>
      </c>
      <c r="F3576" s="42">
        <f t="shared" si="221"/>
        <v>122</v>
      </c>
      <c r="G3576" s="42">
        <f t="shared" si="223"/>
        <v>3.7369332000028521</v>
      </c>
    </row>
    <row r="3577" spans="2:7" ht="15.75" x14ac:dyDescent="0.25">
      <c r="B3577" s="42">
        <v>31.644989709000015</v>
      </c>
      <c r="C3577" s="42">
        <f t="shared" si="222"/>
        <v>3.0630599999994956E-2</v>
      </c>
      <c r="D3577" s="42">
        <v>252</v>
      </c>
      <c r="E3577" s="42">
        <f t="shared" si="220"/>
        <v>61</v>
      </c>
      <c r="F3577" s="42">
        <f t="shared" si="221"/>
        <v>122</v>
      </c>
      <c r="G3577" s="42">
        <f t="shared" si="223"/>
        <v>3.7369331999993847</v>
      </c>
    </row>
    <row r="3578" spans="2:7" ht="15.75" x14ac:dyDescent="0.25">
      <c r="B3578" s="42">
        <v>31.61435910900002</v>
      </c>
      <c r="C3578" s="42">
        <f t="shared" si="222"/>
        <v>3.0630599999994956E-2</v>
      </c>
      <c r="D3578" s="42">
        <v>252</v>
      </c>
      <c r="E3578" s="42">
        <f t="shared" si="220"/>
        <v>61</v>
      </c>
      <c r="F3578" s="42">
        <f t="shared" si="221"/>
        <v>122</v>
      </c>
      <c r="G3578" s="42">
        <f t="shared" si="223"/>
        <v>3.7369331999993847</v>
      </c>
    </row>
    <row r="3579" spans="2:7" ht="15.75" x14ac:dyDescent="0.25">
      <c r="B3579" s="42">
        <v>31.583728509000025</v>
      </c>
      <c r="C3579" s="42">
        <f t="shared" si="222"/>
        <v>3.0630599999994956E-2</v>
      </c>
      <c r="D3579" s="42">
        <v>252</v>
      </c>
      <c r="E3579" s="42">
        <f t="shared" si="220"/>
        <v>61</v>
      </c>
      <c r="F3579" s="42">
        <f t="shared" si="221"/>
        <v>122</v>
      </c>
      <c r="G3579" s="42">
        <f t="shared" si="223"/>
        <v>3.7369331999993847</v>
      </c>
    </row>
    <row r="3580" spans="2:7" ht="15.75" x14ac:dyDescent="0.25">
      <c r="B3580" s="42">
        <v>31.55309790900003</v>
      </c>
      <c r="C3580" s="42">
        <f t="shared" si="222"/>
        <v>3.0630599999994956E-2</v>
      </c>
      <c r="D3580" s="42">
        <v>252</v>
      </c>
      <c r="E3580" s="42">
        <f t="shared" si="220"/>
        <v>61</v>
      </c>
      <c r="F3580" s="42">
        <f t="shared" si="221"/>
        <v>122</v>
      </c>
      <c r="G3580" s="42">
        <f t="shared" si="223"/>
        <v>3.7369331999993847</v>
      </c>
    </row>
    <row r="3581" spans="2:7" ht="15.75" x14ac:dyDescent="0.25">
      <c r="B3581" s="42">
        <v>31.522467309000007</v>
      </c>
      <c r="C3581" s="42">
        <f t="shared" si="222"/>
        <v>3.0630600000023378E-2</v>
      </c>
      <c r="D3581" s="42">
        <v>252</v>
      </c>
      <c r="E3581" s="42">
        <f t="shared" si="220"/>
        <v>61</v>
      </c>
      <c r="F3581" s="42">
        <f t="shared" si="221"/>
        <v>122</v>
      </c>
      <c r="G3581" s="42">
        <f t="shared" si="223"/>
        <v>3.7369332000028521</v>
      </c>
    </row>
    <row r="3582" spans="2:7" ht="15.75" x14ac:dyDescent="0.25">
      <c r="B3582" s="42">
        <v>31.491836709000012</v>
      </c>
      <c r="C3582" s="42">
        <f t="shared" si="222"/>
        <v>3.0630599999994956E-2</v>
      </c>
      <c r="D3582" s="42">
        <v>252</v>
      </c>
      <c r="E3582" s="42">
        <f t="shared" si="220"/>
        <v>61</v>
      </c>
      <c r="F3582" s="42">
        <f t="shared" si="221"/>
        <v>122</v>
      </c>
      <c r="G3582" s="42">
        <f t="shared" si="223"/>
        <v>3.7369331999993847</v>
      </c>
    </row>
    <row r="3583" spans="2:7" ht="15.75" x14ac:dyDescent="0.25">
      <c r="B3583" s="42">
        <v>31.461206109000017</v>
      </c>
      <c r="C3583" s="42">
        <f t="shared" si="222"/>
        <v>3.0630599999994956E-2</v>
      </c>
      <c r="D3583" s="42">
        <v>252</v>
      </c>
      <c r="E3583" s="42">
        <f t="shared" si="220"/>
        <v>61</v>
      </c>
      <c r="F3583" s="42">
        <f t="shared" si="221"/>
        <v>122</v>
      </c>
      <c r="G3583" s="42">
        <f t="shared" si="223"/>
        <v>3.7369331999993847</v>
      </c>
    </row>
    <row r="3584" spans="2:7" ht="15.75" x14ac:dyDescent="0.25">
      <c r="B3584" s="42">
        <v>31.430575509000022</v>
      </c>
      <c r="C3584" s="42">
        <f t="shared" si="222"/>
        <v>3.0630599999994956E-2</v>
      </c>
      <c r="D3584" s="42">
        <v>252</v>
      </c>
      <c r="E3584" s="42">
        <f t="shared" si="220"/>
        <v>61</v>
      </c>
      <c r="F3584" s="42">
        <f t="shared" si="221"/>
        <v>122</v>
      </c>
      <c r="G3584" s="42">
        <f t="shared" si="223"/>
        <v>3.7369331999993847</v>
      </c>
    </row>
    <row r="3585" spans="2:7" ht="15.75" x14ac:dyDescent="0.25">
      <c r="B3585" s="42">
        <v>31.399944908999998</v>
      </c>
      <c r="C3585" s="42">
        <f t="shared" si="222"/>
        <v>3.0630600000023378E-2</v>
      </c>
      <c r="D3585" s="42">
        <v>252</v>
      </c>
      <c r="E3585" s="42">
        <f t="shared" si="220"/>
        <v>61</v>
      </c>
      <c r="F3585" s="42">
        <f t="shared" si="221"/>
        <v>122</v>
      </c>
      <c r="G3585" s="42">
        <f t="shared" si="223"/>
        <v>3.7369332000028521</v>
      </c>
    </row>
    <row r="3586" spans="2:7" ht="15.75" x14ac:dyDescent="0.25">
      <c r="B3586" s="42">
        <v>31.369314309000032</v>
      </c>
      <c r="C3586" s="42">
        <f t="shared" si="222"/>
        <v>3.0630599999966535E-2</v>
      </c>
      <c r="D3586" s="42">
        <v>252</v>
      </c>
      <c r="E3586" s="42">
        <f t="shared" si="220"/>
        <v>61</v>
      </c>
      <c r="F3586" s="42">
        <f t="shared" si="221"/>
        <v>122</v>
      </c>
      <c r="G3586" s="42">
        <f t="shared" si="223"/>
        <v>3.7369331999959172</v>
      </c>
    </row>
    <row r="3587" spans="2:7" ht="15.75" x14ac:dyDescent="0.25">
      <c r="B3587" s="42">
        <v>31.338683709000009</v>
      </c>
      <c r="C3587" s="42">
        <f t="shared" si="222"/>
        <v>3.0630600000023378E-2</v>
      </c>
      <c r="D3587" s="42">
        <v>252</v>
      </c>
      <c r="E3587" s="42">
        <f t="shared" si="220"/>
        <v>61</v>
      </c>
      <c r="F3587" s="42">
        <f t="shared" si="221"/>
        <v>122</v>
      </c>
      <c r="G3587" s="42">
        <f t="shared" si="223"/>
        <v>3.7369332000028521</v>
      </c>
    </row>
    <row r="3588" spans="2:7" ht="15.75" x14ac:dyDescent="0.25">
      <c r="B3588" s="42">
        <v>31.308053109000014</v>
      </c>
      <c r="C3588" s="42">
        <f t="shared" si="222"/>
        <v>3.0630599999994956E-2</v>
      </c>
      <c r="D3588" s="42">
        <v>252</v>
      </c>
      <c r="E3588" s="42">
        <f t="shared" si="220"/>
        <v>61</v>
      </c>
      <c r="F3588" s="42">
        <f t="shared" si="221"/>
        <v>122</v>
      </c>
      <c r="G3588" s="42">
        <f t="shared" si="223"/>
        <v>3.7369331999993847</v>
      </c>
    </row>
    <row r="3589" spans="2:7" ht="15.75" x14ac:dyDescent="0.25">
      <c r="B3589" s="42">
        <v>31.277422509000019</v>
      </c>
      <c r="C3589" s="42">
        <f t="shared" si="222"/>
        <v>3.0630599999994956E-2</v>
      </c>
      <c r="D3589" s="42">
        <v>252</v>
      </c>
      <c r="E3589" s="42">
        <f t="shared" ref="E3589:E3652" si="224">D3589-191</f>
        <v>61</v>
      </c>
      <c r="F3589" s="42">
        <f t="shared" ref="F3589:F3652" si="225">E3589+E3588</f>
        <v>122</v>
      </c>
      <c r="G3589" s="42">
        <f t="shared" si="223"/>
        <v>3.7369331999993847</v>
      </c>
    </row>
    <row r="3590" spans="2:7" ht="15.75" x14ac:dyDescent="0.25">
      <c r="B3590" s="42">
        <v>31.246791909000024</v>
      </c>
      <c r="C3590" s="42">
        <f t="shared" ref="C3590:C3653" si="226">B3589-B3590</f>
        <v>3.0630599999994956E-2</v>
      </c>
      <c r="D3590" s="42">
        <v>252</v>
      </c>
      <c r="E3590" s="42">
        <f t="shared" si="224"/>
        <v>61</v>
      </c>
      <c r="F3590" s="42">
        <f t="shared" si="225"/>
        <v>122</v>
      </c>
      <c r="G3590" s="42">
        <f t="shared" si="223"/>
        <v>3.7369331999993847</v>
      </c>
    </row>
    <row r="3591" spans="2:7" ht="15.75" x14ac:dyDescent="0.25">
      <c r="B3591" s="42">
        <v>31.216161309000029</v>
      </c>
      <c r="C3591" s="42">
        <f t="shared" si="226"/>
        <v>3.0630599999994956E-2</v>
      </c>
      <c r="D3591" s="42">
        <v>252</v>
      </c>
      <c r="E3591" s="42">
        <f t="shared" si="224"/>
        <v>61</v>
      </c>
      <c r="F3591" s="42">
        <f t="shared" si="225"/>
        <v>122</v>
      </c>
      <c r="G3591" s="42">
        <f t="shared" ref="G3591:G3654" si="227">F3591*C3591</f>
        <v>3.7369331999993847</v>
      </c>
    </row>
    <row r="3592" spans="2:7" ht="15.75" x14ac:dyDescent="0.25">
      <c r="B3592" s="42">
        <v>31.185530709000005</v>
      </c>
      <c r="C3592" s="42">
        <f t="shared" si="226"/>
        <v>3.0630600000023378E-2</v>
      </c>
      <c r="D3592" s="42">
        <v>252</v>
      </c>
      <c r="E3592" s="42">
        <f t="shared" si="224"/>
        <v>61</v>
      </c>
      <c r="F3592" s="42">
        <f t="shared" si="225"/>
        <v>122</v>
      </c>
      <c r="G3592" s="42">
        <f t="shared" si="227"/>
        <v>3.7369332000028521</v>
      </c>
    </row>
    <row r="3593" spans="2:7" ht="15.75" x14ac:dyDescent="0.25">
      <c r="B3593" s="42">
        <v>31.15490010900001</v>
      </c>
      <c r="C3593" s="42">
        <f t="shared" si="226"/>
        <v>3.0630599999994956E-2</v>
      </c>
      <c r="D3593" s="42">
        <v>252</v>
      </c>
      <c r="E3593" s="42">
        <f t="shared" si="224"/>
        <v>61</v>
      </c>
      <c r="F3593" s="42">
        <f t="shared" si="225"/>
        <v>122</v>
      </c>
      <c r="G3593" s="42">
        <f t="shared" si="227"/>
        <v>3.7369331999993847</v>
      </c>
    </row>
    <row r="3594" spans="2:7" ht="15.75" x14ac:dyDescent="0.25">
      <c r="B3594" s="42">
        <v>31.124269509000015</v>
      </c>
      <c r="C3594" s="42">
        <f t="shared" si="226"/>
        <v>3.0630599999994956E-2</v>
      </c>
      <c r="D3594" s="42">
        <v>252</v>
      </c>
      <c r="E3594" s="42">
        <f t="shared" si="224"/>
        <v>61</v>
      </c>
      <c r="F3594" s="42">
        <f t="shared" si="225"/>
        <v>122</v>
      </c>
      <c r="G3594" s="42">
        <f t="shared" si="227"/>
        <v>3.7369331999993847</v>
      </c>
    </row>
    <row r="3595" spans="2:7" ht="15.75" x14ac:dyDescent="0.25">
      <c r="B3595" s="42">
        <v>31.09363890900002</v>
      </c>
      <c r="C3595" s="42">
        <f t="shared" si="226"/>
        <v>3.0630599999994956E-2</v>
      </c>
      <c r="D3595" s="42">
        <v>252</v>
      </c>
      <c r="E3595" s="42">
        <f t="shared" si="224"/>
        <v>61</v>
      </c>
      <c r="F3595" s="42">
        <f t="shared" si="225"/>
        <v>122</v>
      </c>
      <c r="G3595" s="42">
        <f t="shared" si="227"/>
        <v>3.7369331999993847</v>
      </c>
    </row>
    <row r="3596" spans="2:7" ht="15.75" x14ac:dyDescent="0.25">
      <c r="B3596" s="42">
        <v>31.063008309000026</v>
      </c>
      <c r="C3596" s="42">
        <f t="shared" si="226"/>
        <v>3.0630599999994956E-2</v>
      </c>
      <c r="D3596" s="42">
        <v>252</v>
      </c>
      <c r="E3596" s="42">
        <f t="shared" si="224"/>
        <v>61</v>
      </c>
      <c r="F3596" s="42">
        <f t="shared" si="225"/>
        <v>122</v>
      </c>
      <c r="G3596" s="42">
        <f t="shared" si="227"/>
        <v>3.7369331999993847</v>
      </c>
    </row>
    <row r="3597" spans="2:7" ht="15.75" x14ac:dyDescent="0.25">
      <c r="B3597" s="42">
        <v>31.032377709000031</v>
      </c>
      <c r="C3597" s="42">
        <f t="shared" si="226"/>
        <v>3.0630599999994956E-2</v>
      </c>
      <c r="D3597" s="42">
        <v>252</v>
      </c>
      <c r="E3597" s="42">
        <f t="shared" si="224"/>
        <v>61</v>
      </c>
      <c r="F3597" s="42">
        <f t="shared" si="225"/>
        <v>122</v>
      </c>
      <c r="G3597" s="42">
        <f t="shared" si="227"/>
        <v>3.7369331999993847</v>
      </c>
    </row>
    <row r="3598" spans="2:7" ht="15.75" x14ac:dyDescent="0.25">
      <c r="B3598" s="42">
        <v>31.001747109000007</v>
      </c>
      <c r="C3598" s="42">
        <f t="shared" si="226"/>
        <v>3.0630600000023378E-2</v>
      </c>
      <c r="D3598" s="42">
        <v>252</v>
      </c>
      <c r="E3598" s="42">
        <f t="shared" si="224"/>
        <v>61</v>
      </c>
      <c r="F3598" s="42">
        <f t="shared" si="225"/>
        <v>122</v>
      </c>
      <c r="G3598" s="42">
        <f t="shared" si="227"/>
        <v>3.7369332000028521</v>
      </c>
    </row>
    <row r="3599" spans="2:7" ht="15.75" x14ac:dyDescent="0.25">
      <c r="B3599" s="42">
        <v>30.971116509000012</v>
      </c>
      <c r="C3599" s="42">
        <f t="shared" si="226"/>
        <v>3.0630599999994956E-2</v>
      </c>
      <c r="D3599" s="42">
        <v>252</v>
      </c>
      <c r="E3599" s="42">
        <f t="shared" si="224"/>
        <v>61</v>
      </c>
      <c r="F3599" s="42">
        <f t="shared" si="225"/>
        <v>122</v>
      </c>
      <c r="G3599" s="42">
        <f t="shared" si="227"/>
        <v>3.7369331999993847</v>
      </c>
    </row>
    <row r="3600" spans="2:7" ht="15.75" x14ac:dyDescent="0.25">
      <c r="B3600" s="42">
        <v>30.940485909000017</v>
      </c>
      <c r="C3600" s="42">
        <f t="shared" si="226"/>
        <v>3.0630599999994956E-2</v>
      </c>
      <c r="D3600" s="42">
        <v>252</v>
      </c>
      <c r="E3600" s="42">
        <f t="shared" si="224"/>
        <v>61</v>
      </c>
      <c r="F3600" s="42">
        <f t="shared" si="225"/>
        <v>122</v>
      </c>
      <c r="G3600" s="42">
        <f t="shared" si="227"/>
        <v>3.7369331999993847</v>
      </c>
    </row>
    <row r="3601" spans="2:7" ht="15.75" x14ac:dyDescent="0.25">
      <c r="B3601" s="42">
        <v>30.909855309000022</v>
      </c>
      <c r="C3601" s="42">
        <f t="shared" si="226"/>
        <v>3.0630599999994956E-2</v>
      </c>
      <c r="D3601" s="42">
        <v>252</v>
      </c>
      <c r="E3601" s="42">
        <f t="shared" si="224"/>
        <v>61</v>
      </c>
      <c r="F3601" s="42">
        <f t="shared" si="225"/>
        <v>122</v>
      </c>
      <c r="G3601" s="42">
        <f t="shared" si="227"/>
        <v>3.7369331999993847</v>
      </c>
    </row>
    <row r="3602" spans="2:7" ht="15.75" x14ac:dyDescent="0.25">
      <c r="B3602" s="42">
        <v>30.879224709000027</v>
      </c>
      <c r="C3602" s="42">
        <f t="shared" si="226"/>
        <v>3.0630599999994956E-2</v>
      </c>
      <c r="D3602" s="42">
        <v>252</v>
      </c>
      <c r="E3602" s="42">
        <f t="shared" si="224"/>
        <v>61</v>
      </c>
      <c r="F3602" s="42">
        <f t="shared" si="225"/>
        <v>122</v>
      </c>
      <c r="G3602" s="42">
        <f t="shared" si="227"/>
        <v>3.7369331999993847</v>
      </c>
    </row>
    <row r="3603" spans="2:7" ht="15.75" x14ac:dyDescent="0.25">
      <c r="B3603" s="42">
        <v>30.848594109000004</v>
      </c>
      <c r="C3603" s="42">
        <f t="shared" si="226"/>
        <v>3.0630600000023378E-2</v>
      </c>
      <c r="D3603" s="42">
        <v>252</v>
      </c>
      <c r="E3603" s="42">
        <f t="shared" si="224"/>
        <v>61</v>
      </c>
      <c r="F3603" s="42">
        <f t="shared" si="225"/>
        <v>122</v>
      </c>
      <c r="G3603" s="42">
        <f t="shared" si="227"/>
        <v>3.7369332000028521</v>
      </c>
    </row>
    <row r="3604" spans="2:7" ht="15.75" x14ac:dyDescent="0.25">
      <c r="B3604" s="42">
        <v>30.817963509000009</v>
      </c>
      <c r="C3604" s="42">
        <f t="shared" si="226"/>
        <v>3.0630599999994956E-2</v>
      </c>
      <c r="D3604" s="42">
        <v>252</v>
      </c>
      <c r="E3604" s="42">
        <f t="shared" si="224"/>
        <v>61</v>
      </c>
      <c r="F3604" s="42">
        <f t="shared" si="225"/>
        <v>122</v>
      </c>
      <c r="G3604" s="42">
        <f t="shared" si="227"/>
        <v>3.7369331999993847</v>
      </c>
    </row>
    <row r="3605" spans="2:7" ht="15.75" x14ac:dyDescent="0.25">
      <c r="B3605" s="42">
        <v>30.787332909000014</v>
      </c>
      <c r="C3605" s="42">
        <f t="shared" si="226"/>
        <v>3.0630599999994956E-2</v>
      </c>
      <c r="D3605" s="42">
        <v>252</v>
      </c>
      <c r="E3605" s="42">
        <f t="shared" si="224"/>
        <v>61</v>
      </c>
      <c r="F3605" s="42">
        <f t="shared" si="225"/>
        <v>122</v>
      </c>
      <c r="G3605" s="42">
        <f t="shared" si="227"/>
        <v>3.7369331999993847</v>
      </c>
    </row>
    <row r="3606" spans="2:7" ht="15.75" x14ac:dyDescent="0.25">
      <c r="B3606" s="42">
        <v>30.756702309000019</v>
      </c>
      <c r="C3606" s="42">
        <f t="shared" si="226"/>
        <v>3.0630599999994956E-2</v>
      </c>
      <c r="D3606" s="42">
        <v>252</v>
      </c>
      <c r="E3606" s="42">
        <f t="shared" si="224"/>
        <v>61</v>
      </c>
      <c r="F3606" s="42">
        <f t="shared" si="225"/>
        <v>122</v>
      </c>
      <c r="G3606" s="42">
        <f t="shared" si="227"/>
        <v>3.7369331999993847</v>
      </c>
    </row>
    <row r="3607" spans="2:7" ht="15.75" x14ac:dyDescent="0.25">
      <c r="B3607" s="42">
        <v>30.726071709000024</v>
      </c>
      <c r="C3607" s="42">
        <f t="shared" si="226"/>
        <v>3.0630599999994956E-2</v>
      </c>
      <c r="D3607" s="42">
        <v>252</v>
      </c>
      <c r="E3607" s="42">
        <f t="shared" si="224"/>
        <v>61</v>
      </c>
      <c r="F3607" s="42">
        <f t="shared" si="225"/>
        <v>122</v>
      </c>
      <c r="G3607" s="42">
        <f t="shared" si="227"/>
        <v>3.7369331999993847</v>
      </c>
    </row>
    <row r="3608" spans="2:7" ht="15.75" x14ac:dyDescent="0.25">
      <c r="B3608" s="42">
        <v>30.695441109000029</v>
      </c>
      <c r="C3608" s="42">
        <f t="shared" si="226"/>
        <v>3.0630599999994956E-2</v>
      </c>
      <c r="D3608" s="42">
        <v>252</v>
      </c>
      <c r="E3608" s="42">
        <f t="shared" si="224"/>
        <v>61</v>
      </c>
      <c r="F3608" s="42">
        <f t="shared" si="225"/>
        <v>122</v>
      </c>
      <c r="G3608" s="42">
        <f t="shared" si="227"/>
        <v>3.7369331999993847</v>
      </c>
    </row>
    <row r="3609" spans="2:7" ht="15.75" x14ac:dyDescent="0.25">
      <c r="B3609" s="42">
        <v>30.664810509000006</v>
      </c>
      <c r="C3609" s="42">
        <f t="shared" si="226"/>
        <v>3.0630600000023378E-2</v>
      </c>
      <c r="D3609" s="42">
        <v>252</v>
      </c>
      <c r="E3609" s="42">
        <f t="shared" si="224"/>
        <v>61</v>
      </c>
      <c r="F3609" s="42">
        <f t="shared" si="225"/>
        <v>122</v>
      </c>
      <c r="G3609" s="42">
        <f t="shared" si="227"/>
        <v>3.7369332000028521</v>
      </c>
    </row>
    <row r="3610" spans="2:7" ht="15.75" x14ac:dyDescent="0.25">
      <c r="B3610" s="42">
        <v>30.634179909000011</v>
      </c>
      <c r="C3610" s="42">
        <f t="shared" si="226"/>
        <v>3.0630599999994956E-2</v>
      </c>
      <c r="D3610" s="42">
        <v>252</v>
      </c>
      <c r="E3610" s="42">
        <f t="shared" si="224"/>
        <v>61</v>
      </c>
      <c r="F3610" s="42">
        <f t="shared" si="225"/>
        <v>122</v>
      </c>
      <c r="G3610" s="42">
        <f t="shared" si="227"/>
        <v>3.7369331999993847</v>
      </c>
    </row>
    <row r="3611" spans="2:7" ht="15.75" x14ac:dyDescent="0.25">
      <c r="B3611" s="42">
        <v>30.603549309000016</v>
      </c>
      <c r="C3611" s="42">
        <f t="shared" si="226"/>
        <v>3.0630599999994956E-2</v>
      </c>
      <c r="D3611" s="42">
        <v>252</v>
      </c>
      <c r="E3611" s="42">
        <f t="shared" si="224"/>
        <v>61</v>
      </c>
      <c r="F3611" s="42">
        <f t="shared" si="225"/>
        <v>122</v>
      </c>
      <c r="G3611" s="42">
        <f t="shared" si="227"/>
        <v>3.7369331999993847</v>
      </c>
    </row>
    <row r="3612" spans="2:7" ht="15.75" x14ac:dyDescent="0.25">
      <c r="B3612" s="42">
        <v>30.572918709000021</v>
      </c>
      <c r="C3612" s="42">
        <f t="shared" si="226"/>
        <v>3.0630599999994956E-2</v>
      </c>
      <c r="D3612" s="42">
        <v>252</v>
      </c>
      <c r="E3612" s="42">
        <f t="shared" si="224"/>
        <v>61</v>
      </c>
      <c r="F3612" s="42">
        <f t="shared" si="225"/>
        <v>122</v>
      </c>
      <c r="G3612" s="42">
        <f t="shared" si="227"/>
        <v>3.7369331999993847</v>
      </c>
    </row>
    <row r="3613" spans="2:7" ht="15.75" x14ac:dyDescent="0.25">
      <c r="B3613" s="42">
        <v>30.542288109000026</v>
      </c>
      <c r="C3613" s="42">
        <f t="shared" si="226"/>
        <v>3.0630599999994956E-2</v>
      </c>
      <c r="D3613" s="42">
        <v>252</v>
      </c>
      <c r="E3613" s="42">
        <f t="shared" si="224"/>
        <v>61</v>
      </c>
      <c r="F3613" s="42">
        <f t="shared" si="225"/>
        <v>122</v>
      </c>
      <c r="G3613" s="42">
        <f t="shared" si="227"/>
        <v>3.7369331999993847</v>
      </c>
    </row>
    <row r="3614" spans="2:7" ht="15.75" x14ac:dyDescent="0.25">
      <c r="B3614" s="42">
        <v>30.511657509000031</v>
      </c>
      <c r="C3614" s="42">
        <f t="shared" si="226"/>
        <v>3.0630599999994956E-2</v>
      </c>
      <c r="D3614" s="42">
        <v>252</v>
      </c>
      <c r="E3614" s="42">
        <f t="shared" si="224"/>
        <v>61</v>
      </c>
      <c r="F3614" s="42">
        <f t="shared" si="225"/>
        <v>122</v>
      </c>
      <c r="G3614" s="42">
        <f t="shared" si="227"/>
        <v>3.7369331999993847</v>
      </c>
    </row>
    <row r="3615" spans="2:7" ht="15.75" x14ac:dyDescent="0.25">
      <c r="B3615" s="42">
        <v>30.481026909000008</v>
      </c>
      <c r="C3615" s="42">
        <f t="shared" si="226"/>
        <v>3.0630600000023378E-2</v>
      </c>
      <c r="D3615" s="42">
        <v>252</v>
      </c>
      <c r="E3615" s="42">
        <f t="shared" si="224"/>
        <v>61</v>
      </c>
      <c r="F3615" s="42">
        <f t="shared" si="225"/>
        <v>122</v>
      </c>
      <c r="G3615" s="42">
        <f t="shared" si="227"/>
        <v>3.7369332000028521</v>
      </c>
    </row>
    <row r="3616" spans="2:7" ht="15.75" x14ac:dyDescent="0.25">
      <c r="B3616" s="42">
        <v>30.450396309000013</v>
      </c>
      <c r="C3616" s="42">
        <f t="shared" si="226"/>
        <v>3.0630599999994956E-2</v>
      </c>
      <c r="D3616" s="42">
        <v>252</v>
      </c>
      <c r="E3616" s="42">
        <f t="shared" si="224"/>
        <v>61</v>
      </c>
      <c r="F3616" s="42">
        <f t="shared" si="225"/>
        <v>122</v>
      </c>
      <c r="G3616" s="42">
        <f t="shared" si="227"/>
        <v>3.7369331999993847</v>
      </c>
    </row>
    <row r="3617" spans="2:7" ht="15.75" x14ac:dyDescent="0.25">
      <c r="B3617" s="42">
        <v>30.419765709000018</v>
      </c>
      <c r="C3617" s="42">
        <f t="shared" si="226"/>
        <v>3.0630599999994956E-2</v>
      </c>
      <c r="D3617" s="42">
        <v>252</v>
      </c>
      <c r="E3617" s="42">
        <f t="shared" si="224"/>
        <v>61</v>
      </c>
      <c r="F3617" s="42">
        <f t="shared" si="225"/>
        <v>122</v>
      </c>
      <c r="G3617" s="42">
        <f t="shared" si="227"/>
        <v>3.7369331999993847</v>
      </c>
    </row>
    <row r="3618" spans="2:7" ht="15.75" x14ac:dyDescent="0.25">
      <c r="B3618" s="42">
        <v>30.389135109000023</v>
      </c>
      <c r="C3618" s="42">
        <f t="shared" si="226"/>
        <v>3.0630599999994956E-2</v>
      </c>
      <c r="D3618" s="42">
        <v>252</v>
      </c>
      <c r="E3618" s="42">
        <f t="shared" si="224"/>
        <v>61</v>
      </c>
      <c r="F3618" s="42">
        <f t="shared" si="225"/>
        <v>122</v>
      </c>
      <c r="G3618" s="42">
        <f t="shared" si="227"/>
        <v>3.7369331999993847</v>
      </c>
    </row>
    <row r="3619" spans="2:7" ht="15.75" x14ac:dyDescent="0.25">
      <c r="B3619" s="42">
        <v>30.358504509000028</v>
      </c>
      <c r="C3619" s="42">
        <f t="shared" si="226"/>
        <v>3.0630599999994956E-2</v>
      </c>
      <c r="D3619" s="42">
        <v>252</v>
      </c>
      <c r="E3619" s="42">
        <f t="shared" si="224"/>
        <v>61</v>
      </c>
      <c r="F3619" s="42">
        <f t="shared" si="225"/>
        <v>122</v>
      </c>
      <c r="G3619" s="42">
        <f t="shared" si="227"/>
        <v>3.7369331999993847</v>
      </c>
    </row>
    <row r="3620" spans="2:7" ht="15.75" x14ac:dyDescent="0.25">
      <c r="B3620" s="42">
        <v>30.327873909000004</v>
      </c>
      <c r="C3620" s="42">
        <f t="shared" si="226"/>
        <v>3.0630600000023378E-2</v>
      </c>
      <c r="D3620" s="42">
        <v>252</v>
      </c>
      <c r="E3620" s="42">
        <f t="shared" si="224"/>
        <v>61</v>
      </c>
      <c r="F3620" s="42">
        <f t="shared" si="225"/>
        <v>122</v>
      </c>
      <c r="G3620" s="42">
        <f t="shared" si="227"/>
        <v>3.7369332000028521</v>
      </c>
    </row>
    <row r="3621" spans="2:7" ht="15.75" x14ac:dyDescent="0.25">
      <c r="B3621" s="42">
        <v>30.284555699000009</v>
      </c>
      <c r="C3621" s="42">
        <f t="shared" si="226"/>
        <v>4.3318209999995361E-2</v>
      </c>
      <c r="D3621" s="42">
        <v>252</v>
      </c>
      <c r="E3621" s="42">
        <f t="shared" si="224"/>
        <v>61</v>
      </c>
      <c r="F3621" s="42">
        <f t="shared" si="225"/>
        <v>122</v>
      </c>
      <c r="G3621" s="42">
        <f t="shared" si="227"/>
        <v>5.284821619999434</v>
      </c>
    </row>
    <row r="3622" spans="2:7" ht="15.75" x14ac:dyDescent="0.25">
      <c r="B3622" s="42">
        <v>30.253925099000014</v>
      </c>
      <c r="C3622" s="42">
        <f t="shared" si="226"/>
        <v>3.0630599999994956E-2</v>
      </c>
      <c r="D3622" s="42">
        <v>252</v>
      </c>
      <c r="E3622" s="42">
        <f t="shared" si="224"/>
        <v>61</v>
      </c>
      <c r="F3622" s="42">
        <f t="shared" si="225"/>
        <v>122</v>
      </c>
      <c r="G3622" s="42">
        <f t="shared" si="227"/>
        <v>3.7369331999993847</v>
      </c>
    </row>
    <row r="3623" spans="2:7" ht="15.75" x14ac:dyDescent="0.25">
      <c r="B3623" s="42">
        <v>30.210606889000019</v>
      </c>
      <c r="C3623" s="42">
        <f t="shared" si="226"/>
        <v>4.3318209999995361E-2</v>
      </c>
      <c r="D3623" s="42">
        <v>252</v>
      </c>
      <c r="E3623" s="42">
        <f t="shared" si="224"/>
        <v>61</v>
      </c>
      <c r="F3623" s="42">
        <f t="shared" si="225"/>
        <v>122</v>
      </c>
      <c r="G3623" s="42">
        <f t="shared" si="227"/>
        <v>5.284821619999434</v>
      </c>
    </row>
    <row r="3624" spans="2:7" ht="15.75" x14ac:dyDescent="0.25">
      <c r="B3624" s="42">
        <v>30.179976289000024</v>
      </c>
      <c r="C3624" s="42">
        <f t="shared" si="226"/>
        <v>3.0630599999994956E-2</v>
      </c>
      <c r="D3624" s="42">
        <v>252</v>
      </c>
      <c r="E3624" s="42">
        <f t="shared" si="224"/>
        <v>61</v>
      </c>
      <c r="F3624" s="42">
        <f t="shared" si="225"/>
        <v>122</v>
      </c>
      <c r="G3624" s="42">
        <f t="shared" si="227"/>
        <v>3.7369331999993847</v>
      </c>
    </row>
    <row r="3625" spans="2:7" ht="15.75" x14ac:dyDescent="0.25">
      <c r="B3625" s="42">
        <v>30.149345689000029</v>
      </c>
      <c r="C3625" s="42">
        <f t="shared" si="226"/>
        <v>3.0630599999994956E-2</v>
      </c>
      <c r="D3625" s="42">
        <v>252</v>
      </c>
      <c r="E3625" s="42">
        <f t="shared" si="224"/>
        <v>61</v>
      </c>
      <c r="F3625" s="42">
        <f t="shared" si="225"/>
        <v>122</v>
      </c>
      <c r="G3625" s="42">
        <f t="shared" si="227"/>
        <v>3.7369331999993847</v>
      </c>
    </row>
    <row r="3626" spans="2:7" ht="15.75" x14ac:dyDescent="0.25">
      <c r="B3626" s="42">
        <v>30.118715089000005</v>
      </c>
      <c r="C3626" s="42">
        <f t="shared" si="226"/>
        <v>3.0630600000023378E-2</v>
      </c>
      <c r="D3626" s="42">
        <v>252</v>
      </c>
      <c r="E3626" s="42">
        <f t="shared" si="224"/>
        <v>61</v>
      </c>
      <c r="F3626" s="42">
        <f t="shared" si="225"/>
        <v>122</v>
      </c>
      <c r="G3626" s="42">
        <f t="shared" si="227"/>
        <v>3.7369332000028521</v>
      </c>
    </row>
    <row r="3627" spans="2:7" ht="15.75" x14ac:dyDescent="0.25">
      <c r="B3627" s="42">
        <v>30.07539687900001</v>
      </c>
      <c r="C3627" s="42">
        <f t="shared" si="226"/>
        <v>4.3318209999995361E-2</v>
      </c>
      <c r="D3627" s="42">
        <v>252</v>
      </c>
      <c r="E3627" s="42">
        <f t="shared" si="224"/>
        <v>61</v>
      </c>
      <c r="F3627" s="42">
        <f t="shared" si="225"/>
        <v>122</v>
      </c>
      <c r="G3627" s="42">
        <f t="shared" si="227"/>
        <v>5.284821619999434</v>
      </c>
    </row>
    <row r="3628" spans="2:7" ht="15.75" x14ac:dyDescent="0.25">
      <c r="B3628" s="42">
        <v>30.044766279000015</v>
      </c>
      <c r="C3628" s="42">
        <f t="shared" si="226"/>
        <v>3.0630599999994956E-2</v>
      </c>
      <c r="D3628" s="42">
        <v>252</v>
      </c>
      <c r="E3628" s="42">
        <f t="shared" si="224"/>
        <v>61</v>
      </c>
      <c r="F3628" s="42">
        <f t="shared" si="225"/>
        <v>122</v>
      </c>
      <c r="G3628" s="42">
        <f t="shared" si="227"/>
        <v>3.7369331999993847</v>
      </c>
    </row>
    <row r="3629" spans="2:7" ht="15.75" x14ac:dyDescent="0.25">
      <c r="B3629" s="42">
        <v>30.01413567900002</v>
      </c>
      <c r="C3629" s="42">
        <f t="shared" si="226"/>
        <v>3.0630599999994956E-2</v>
      </c>
      <c r="D3629" s="42">
        <v>252</v>
      </c>
      <c r="E3629" s="42">
        <f t="shared" si="224"/>
        <v>61</v>
      </c>
      <c r="F3629" s="42">
        <f t="shared" si="225"/>
        <v>122</v>
      </c>
      <c r="G3629" s="42">
        <f t="shared" si="227"/>
        <v>3.7369331999993847</v>
      </c>
    </row>
    <row r="3630" spans="2:7" ht="15.75" x14ac:dyDescent="0.25">
      <c r="B3630" s="42">
        <v>29.983505079000025</v>
      </c>
      <c r="C3630" s="42">
        <f t="shared" si="226"/>
        <v>3.0630599999994956E-2</v>
      </c>
      <c r="D3630" s="42">
        <v>252</v>
      </c>
      <c r="E3630" s="42">
        <f t="shared" si="224"/>
        <v>61</v>
      </c>
      <c r="F3630" s="42">
        <f t="shared" si="225"/>
        <v>122</v>
      </c>
      <c r="G3630" s="42">
        <f t="shared" si="227"/>
        <v>3.7369331999993847</v>
      </c>
    </row>
    <row r="3631" spans="2:7" ht="15.75" x14ac:dyDescent="0.25">
      <c r="B3631" s="42">
        <v>29.95287447900003</v>
      </c>
      <c r="C3631" s="42">
        <f t="shared" si="226"/>
        <v>3.0630599999994956E-2</v>
      </c>
      <c r="D3631" s="42">
        <v>252</v>
      </c>
      <c r="E3631" s="42">
        <f t="shared" si="224"/>
        <v>61</v>
      </c>
      <c r="F3631" s="42">
        <f t="shared" si="225"/>
        <v>122</v>
      </c>
      <c r="G3631" s="42">
        <f t="shared" si="227"/>
        <v>3.7369331999993847</v>
      </c>
    </row>
    <row r="3632" spans="2:7" ht="15.75" x14ac:dyDescent="0.25">
      <c r="B3632" s="42">
        <v>29.922243879000007</v>
      </c>
      <c r="C3632" s="42">
        <f t="shared" si="226"/>
        <v>3.0630600000023378E-2</v>
      </c>
      <c r="D3632" s="42">
        <v>252</v>
      </c>
      <c r="E3632" s="42">
        <f t="shared" si="224"/>
        <v>61</v>
      </c>
      <c r="F3632" s="42">
        <f t="shared" si="225"/>
        <v>122</v>
      </c>
      <c r="G3632" s="42">
        <f t="shared" si="227"/>
        <v>3.7369332000028521</v>
      </c>
    </row>
    <row r="3633" spans="2:7" ht="15.75" x14ac:dyDescent="0.25">
      <c r="B3633" s="42">
        <v>29.891613279000012</v>
      </c>
      <c r="C3633" s="42">
        <f t="shared" si="226"/>
        <v>3.0630599999994956E-2</v>
      </c>
      <c r="D3633" s="42">
        <v>252</v>
      </c>
      <c r="E3633" s="42">
        <f t="shared" si="224"/>
        <v>61</v>
      </c>
      <c r="F3633" s="42">
        <f t="shared" si="225"/>
        <v>122</v>
      </c>
      <c r="G3633" s="42">
        <f t="shared" si="227"/>
        <v>3.7369331999993847</v>
      </c>
    </row>
    <row r="3634" spans="2:7" ht="15.75" x14ac:dyDescent="0.25">
      <c r="B3634" s="42">
        <v>29.860982679000017</v>
      </c>
      <c r="C3634" s="42">
        <f t="shared" si="226"/>
        <v>3.0630599999994956E-2</v>
      </c>
      <c r="D3634" s="42">
        <v>252</v>
      </c>
      <c r="E3634" s="42">
        <f t="shared" si="224"/>
        <v>61</v>
      </c>
      <c r="F3634" s="42">
        <f t="shared" si="225"/>
        <v>122</v>
      </c>
      <c r="G3634" s="42">
        <f t="shared" si="227"/>
        <v>3.7369331999993847</v>
      </c>
    </row>
    <row r="3635" spans="2:7" ht="15.75" x14ac:dyDescent="0.25">
      <c r="B3635" s="42">
        <v>29.830352079000022</v>
      </c>
      <c r="C3635" s="42">
        <f t="shared" si="226"/>
        <v>3.0630599999994956E-2</v>
      </c>
      <c r="D3635" s="42">
        <v>252</v>
      </c>
      <c r="E3635" s="42">
        <f t="shared" si="224"/>
        <v>61</v>
      </c>
      <c r="F3635" s="42">
        <f t="shared" si="225"/>
        <v>122</v>
      </c>
      <c r="G3635" s="42">
        <f t="shared" si="227"/>
        <v>3.7369331999993847</v>
      </c>
    </row>
    <row r="3636" spans="2:7" ht="15.75" x14ac:dyDescent="0.25">
      <c r="B3636" s="42">
        <v>29.787033869000027</v>
      </c>
      <c r="C3636" s="42">
        <f t="shared" si="226"/>
        <v>4.3318209999995361E-2</v>
      </c>
      <c r="D3636" s="42">
        <v>252</v>
      </c>
      <c r="E3636" s="42">
        <f t="shared" si="224"/>
        <v>61</v>
      </c>
      <c r="F3636" s="42">
        <f t="shared" si="225"/>
        <v>122</v>
      </c>
      <c r="G3636" s="42">
        <f t="shared" si="227"/>
        <v>5.284821619999434</v>
      </c>
    </row>
    <row r="3637" spans="2:7" ht="15.75" x14ac:dyDescent="0.25">
      <c r="B3637" s="42">
        <v>29.756403269000003</v>
      </c>
      <c r="C3637" s="42">
        <f t="shared" si="226"/>
        <v>3.0630600000023378E-2</v>
      </c>
      <c r="D3637" s="42">
        <v>252</v>
      </c>
      <c r="E3637" s="42">
        <f t="shared" si="224"/>
        <v>61</v>
      </c>
      <c r="F3637" s="42">
        <f t="shared" si="225"/>
        <v>122</v>
      </c>
      <c r="G3637" s="42">
        <f t="shared" si="227"/>
        <v>3.7369332000028521</v>
      </c>
    </row>
    <row r="3638" spans="2:7" ht="15.75" x14ac:dyDescent="0.25">
      <c r="B3638" s="42">
        <v>29.725772669000008</v>
      </c>
      <c r="C3638" s="42">
        <f t="shared" si="226"/>
        <v>3.0630599999994956E-2</v>
      </c>
      <c r="D3638" s="42">
        <v>252</v>
      </c>
      <c r="E3638" s="42">
        <f t="shared" si="224"/>
        <v>61</v>
      </c>
      <c r="F3638" s="42">
        <f t="shared" si="225"/>
        <v>122</v>
      </c>
      <c r="G3638" s="42">
        <f t="shared" si="227"/>
        <v>3.7369331999993847</v>
      </c>
    </row>
    <row r="3639" spans="2:7" ht="15.75" x14ac:dyDescent="0.25">
      <c r="B3639" s="42">
        <v>29.695142069000013</v>
      </c>
      <c r="C3639" s="42">
        <f t="shared" si="226"/>
        <v>3.0630599999994956E-2</v>
      </c>
      <c r="D3639" s="42">
        <v>252</v>
      </c>
      <c r="E3639" s="42">
        <f t="shared" si="224"/>
        <v>61</v>
      </c>
      <c r="F3639" s="42">
        <f t="shared" si="225"/>
        <v>122</v>
      </c>
      <c r="G3639" s="42">
        <f t="shared" si="227"/>
        <v>3.7369331999993847</v>
      </c>
    </row>
    <row r="3640" spans="2:7" ht="15.75" x14ac:dyDescent="0.25">
      <c r="B3640" s="42">
        <v>29.664511469000018</v>
      </c>
      <c r="C3640" s="42">
        <f t="shared" si="226"/>
        <v>3.0630599999994956E-2</v>
      </c>
      <c r="D3640" s="42">
        <v>252</v>
      </c>
      <c r="E3640" s="42">
        <f t="shared" si="224"/>
        <v>61</v>
      </c>
      <c r="F3640" s="42">
        <f t="shared" si="225"/>
        <v>122</v>
      </c>
      <c r="G3640" s="42">
        <f t="shared" si="227"/>
        <v>3.7369331999993847</v>
      </c>
    </row>
    <row r="3641" spans="2:7" ht="15.75" x14ac:dyDescent="0.25">
      <c r="B3641" s="42">
        <v>29.621193259000023</v>
      </c>
      <c r="C3641" s="42">
        <f t="shared" si="226"/>
        <v>4.3318209999995361E-2</v>
      </c>
      <c r="D3641" s="42">
        <v>252</v>
      </c>
      <c r="E3641" s="42">
        <f t="shared" si="224"/>
        <v>61</v>
      </c>
      <c r="F3641" s="42">
        <f t="shared" si="225"/>
        <v>122</v>
      </c>
      <c r="G3641" s="42">
        <f t="shared" si="227"/>
        <v>5.284821619999434</v>
      </c>
    </row>
    <row r="3642" spans="2:7" ht="15.75" x14ac:dyDescent="0.25">
      <c r="B3642" s="42">
        <v>29.590562659000028</v>
      </c>
      <c r="C3642" s="42">
        <f t="shared" si="226"/>
        <v>3.0630599999994956E-2</v>
      </c>
      <c r="D3642" s="42">
        <v>252</v>
      </c>
      <c r="E3642" s="42">
        <f t="shared" si="224"/>
        <v>61</v>
      </c>
      <c r="F3642" s="42">
        <f t="shared" si="225"/>
        <v>122</v>
      </c>
      <c r="G3642" s="42">
        <f t="shared" si="227"/>
        <v>3.7369331999993847</v>
      </c>
    </row>
    <row r="3643" spans="2:7" ht="15.75" x14ac:dyDescent="0.25">
      <c r="B3643" s="42">
        <v>29.559932059000005</v>
      </c>
      <c r="C3643" s="42">
        <f t="shared" si="226"/>
        <v>3.0630600000023378E-2</v>
      </c>
      <c r="D3643" s="42">
        <v>252</v>
      </c>
      <c r="E3643" s="42">
        <f t="shared" si="224"/>
        <v>61</v>
      </c>
      <c r="F3643" s="42">
        <f t="shared" si="225"/>
        <v>122</v>
      </c>
      <c r="G3643" s="42">
        <f t="shared" si="227"/>
        <v>3.7369332000028521</v>
      </c>
    </row>
    <row r="3644" spans="2:7" ht="15.75" x14ac:dyDescent="0.25">
      <c r="B3644" s="42">
        <v>29.52930145900001</v>
      </c>
      <c r="C3644" s="42">
        <f t="shared" si="226"/>
        <v>3.0630599999994956E-2</v>
      </c>
      <c r="D3644" s="42">
        <v>252</v>
      </c>
      <c r="E3644" s="42">
        <f t="shared" si="224"/>
        <v>61</v>
      </c>
      <c r="F3644" s="42">
        <f t="shared" si="225"/>
        <v>122</v>
      </c>
      <c r="G3644" s="42">
        <f t="shared" si="227"/>
        <v>3.7369331999993847</v>
      </c>
    </row>
    <row r="3645" spans="2:7" ht="15.75" x14ac:dyDescent="0.25">
      <c r="B3645" s="42">
        <v>29.498670859000015</v>
      </c>
      <c r="C3645" s="42">
        <f t="shared" si="226"/>
        <v>3.0630599999994956E-2</v>
      </c>
      <c r="D3645" s="42">
        <v>252</v>
      </c>
      <c r="E3645" s="42">
        <f t="shared" si="224"/>
        <v>61</v>
      </c>
      <c r="F3645" s="42">
        <f t="shared" si="225"/>
        <v>122</v>
      </c>
      <c r="G3645" s="42">
        <f t="shared" si="227"/>
        <v>3.7369331999993847</v>
      </c>
    </row>
    <row r="3646" spans="2:7" ht="15.75" x14ac:dyDescent="0.25">
      <c r="B3646" s="42">
        <v>29.46804025900002</v>
      </c>
      <c r="C3646" s="42">
        <f t="shared" si="226"/>
        <v>3.0630599999994956E-2</v>
      </c>
      <c r="D3646" s="42">
        <v>252</v>
      </c>
      <c r="E3646" s="42">
        <f t="shared" si="224"/>
        <v>61</v>
      </c>
      <c r="F3646" s="42">
        <f t="shared" si="225"/>
        <v>122</v>
      </c>
      <c r="G3646" s="42">
        <f t="shared" si="227"/>
        <v>3.7369331999993847</v>
      </c>
    </row>
    <row r="3647" spans="2:7" ht="15.75" x14ac:dyDescent="0.25">
      <c r="B3647" s="42">
        <v>29.437409659000025</v>
      </c>
      <c r="C3647" s="42">
        <f t="shared" si="226"/>
        <v>3.0630599999994956E-2</v>
      </c>
      <c r="D3647" s="42">
        <v>252</v>
      </c>
      <c r="E3647" s="42">
        <f t="shared" si="224"/>
        <v>61</v>
      </c>
      <c r="F3647" s="42">
        <f t="shared" si="225"/>
        <v>122</v>
      </c>
      <c r="G3647" s="42">
        <f t="shared" si="227"/>
        <v>3.7369331999993847</v>
      </c>
    </row>
    <row r="3648" spans="2:7" ht="15.75" x14ac:dyDescent="0.25">
      <c r="B3648" s="42">
        <v>29.40677905900003</v>
      </c>
      <c r="C3648" s="42">
        <f t="shared" si="226"/>
        <v>3.0630599999994956E-2</v>
      </c>
      <c r="D3648" s="42">
        <v>252</v>
      </c>
      <c r="E3648" s="42">
        <f t="shared" si="224"/>
        <v>61</v>
      </c>
      <c r="F3648" s="42">
        <f t="shared" si="225"/>
        <v>122</v>
      </c>
      <c r="G3648" s="42">
        <f t="shared" si="227"/>
        <v>3.7369331999993847</v>
      </c>
    </row>
    <row r="3649" spans="2:7" ht="15.75" x14ac:dyDescent="0.25">
      <c r="B3649" s="42">
        <v>29.376148459000007</v>
      </c>
      <c r="C3649" s="42">
        <f t="shared" si="226"/>
        <v>3.0630600000023378E-2</v>
      </c>
      <c r="D3649" s="42">
        <v>252</v>
      </c>
      <c r="E3649" s="42">
        <f t="shared" si="224"/>
        <v>61</v>
      </c>
      <c r="F3649" s="42">
        <f t="shared" si="225"/>
        <v>122</v>
      </c>
      <c r="G3649" s="42">
        <f t="shared" si="227"/>
        <v>3.7369332000028521</v>
      </c>
    </row>
    <row r="3650" spans="2:7" ht="15.75" x14ac:dyDescent="0.25">
      <c r="B3650" s="42">
        <v>29.332830249000011</v>
      </c>
      <c r="C3650" s="42">
        <f t="shared" si="226"/>
        <v>4.3318209999995361E-2</v>
      </c>
      <c r="D3650" s="42">
        <v>252</v>
      </c>
      <c r="E3650" s="42">
        <f t="shared" si="224"/>
        <v>61</v>
      </c>
      <c r="F3650" s="42">
        <f t="shared" si="225"/>
        <v>122</v>
      </c>
      <c r="G3650" s="42">
        <f t="shared" si="227"/>
        <v>5.284821619999434</v>
      </c>
    </row>
    <row r="3651" spans="2:7" ht="15.75" x14ac:dyDescent="0.25">
      <c r="B3651" s="42">
        <v>29.302199649000016</v>
      </c>
      <c r="C3651" s="42">
        <f t="shared" si="226"/>
        <v>3.0630599999994956E-2</v>
      </c>
      <c r="D3651" s="42">
        <v>252</v>
      </c>
      <c r="E3651" s="42">
        <f t="shared" si="224"/>
        <v>61</v>
      </c>
      <c r="F3651" s="42">
        <f t="shared" si="225"/>
        <v>122</v>
      </c>
      <c r="G3651" s="42">
        <f t="shared" si="227"/>
        <v>3.7369331999993847</v>
      </c>
    </row>
    <row r="3652" spans="2:7" ht="15.75" x14ac:dyDescent="0.25">
      <c r="B3652" s="42">
        <v>29.271569049000021</v>
      </c>
      <c r="C3652" s="42">
        <f t="shared" si="226"/>
        <v>3.0630599999994956E-2</v>
      </c>
      <c r="D3652" s="42">
        <v>252</v>
      </c>
      <c r="E3652" s="42">
        <f t="shared" si="224"/>
        <v>61</v>
      </c>
      <c r="F3652" s="42">
        <f t="shared" si="225"/>
        <v>122</v>
      </c>
      <c r="G3652" s="42">
        <f t="shared" si="227"/>
        <v>3.7369331999993847</v>
      </c>
    </row>
    <row r="3653" spans="2:7" ht="15.75" x14ac:dyDescent="0.25">
      <c r="B3653" s="42">
        <v>29.240938449000026</v>
      </c>
      <c r="C3653" s="42">
        <f t="shared" si="226"/>
        <v>3.0630599999994956E-2</v>
      </c>
      <c r="D3653" s="42">
        <v>252</v>
      </c>
      <c r="E3653" s="42">
        <f t="shared" ref="E3653:E3716" si="228">D3653-191</f>
        <v>61</v>
      </c>
      <c r="F3653" s="42">
        <f t="shared" ref="F3653:F3716" si="229">E3653+E3652</f>
        <v>122</v>
      </c>
      <c r="G3653" s="42">
        <f t="shared" si="227"/>
        <v>3.7369331999993847</v>
      </c>
    </row>
    <row r="3654" spans="2:7" ht="15.75" x14ac:dyDescent="0.25">
      <c r="B3654" s="42">
        <v>29.210307849000003</v>
      </c>
      <c r="C3654" s="42">
        <f t="shared" ref="C3654:C3717" si="230">B3653-B3654</f>
        <v>3.0630600000023378E-2</v>
      </c>
      <c r="D3654" s="42">
        <v>252</v>
      </c>
      <c r="E3654" s="42">
        <f t="shared" si="228"/>
        <v>61</v>
      </c>
      <c r="F3654" s="42">
        <f t="shared" si="229"/>
        <v>122</v>
      </c>
      <c r="G3654" s="42">
        <f t="shared" si="227"/>
        <v>3.7369332000028521</v>
      </c>
    </row>
    <row r="3655" spans="2:7" ht="15.75" x14ac:dyDescent="0.25">
      <c r="B3655" s="42">
        <v>29.179677249000008</v>
      </c>
      <c r="C3655" s="42">
        <f t="shared" si="230"/>
        <v>3.0630599999994956E-2</v>
      </c>
      <c r="D3655" s="42">
        <v>252</v>
      </c>
      <c r="E3655" s="42">
        <f t="shared" si="228"/>
        <v>61</v>
      </c>
      <c r="F3655" s="42">
        <f t="shared" si="229"/>
        <v>122</v>
      </c>
      <c r="G3655" s="42">
        <f t="shared" ref="G3655:G3718" si="231">F3655*C3655</f>
        <v>3.7369331999993847</v>
      </c>
    </row>
    <row r="3656" spans="2:7" ht="15.75" x14ac:dyDescent="0.25">
      <c r="B3656" s="42">
        <v>29.149046649000013</v>
      </c>
      <c r="C3656" s="42">
        <f t="shared" si="230"/>
        <v>3.0630599999994956E-2</v>
      </c>
      <c r="D3656" s="42">
        <v>252</v>
      </c>
      <c r="E3656" s="42">
        <f t="shared" si="228"/>
        <v>61</v>
      </c>
      <c r="F3656" s="42">
        <f t="shared" si="229"/>
        <v>122</v>
      </c>
      <c r="G3656" s="42">
        <f t="shared" si="231"/>
        <v>3.7369331999993847</v>
      </c>
    </row>
    <row r="3657" spans="2:7" ht="15.75" x14ac:dyDescent="0.25">
      <c r="B3657" s="42">
        <v>29.118416049000018</v>
      </c>
      <c r="C3657" s="42">
        <f t="shared" si="230"/>
        <v>3.0630599999994956E-2</v>
      </c>
      <c r="D3657" s="42">
        <v>252</v>
      </c>
      <c r="E3657" s="42">
        <f t="shared" si="228"/>
        <v>61</v>
      </c>
      <c r="F3657" s="42">
        <f t="shared" si="229"/>
        <v>122</v>
      </c>
      <c r="G3657" s="42">
        <f t="shared" si="231"/>
        <v>3.7369331999993847</v>
      </c>
    </row>
    <row r="3658" spans="2:7" ht="15.75" x14ac:dyDescent="0.25">
      <c r="B3658" s="42">
        <v>29.087785449000023</v>
      </c>
      <c r="C3658" s="42">
        <f t="shared" si="230"/>
        <v>3.0630599999994956E-2</v>
      </c>
      <c r="D3658" s="42">
        <v>252</v>
      </c>
      <c r="E3658" s="42">
        <f t="shared" si="228"/>
        <v>61</v>
      </c>
      <c r="F3658" s="42">
        <f t="shared" si="229"/>
        <v>122</v>
      </c>
      <c r="G3658" s="42">
        <f t="shared" si="231"/>
        <v>3.7369331999993847</v>
      </c>
    </row>
    <row r="3659" spans="2:7" ht="15.75" x14ac:dyDescent="0.25">
      <c r="B3659" s="42">
        <v>29.057154849000028</v>
      </c>
      <c r="C3659" s="42">
        <f t="shared" si="230"/>
        <v>3.0630599999994956E-2</v>
      </c>
      <c r="D3659" s="42">
        <v>252</v>
      </c>
      <c r="E3659" s="42">
        <f t="shared" si="228"/>
        <v>61</v>
      </c>
      <c r="F3659" s="42">
        <f t="shared" si="229"/>
        <v>122</v>
      </c>
      <c r="G3659" s="42">
        <f t="shared" si="231"/>
        <v>3.7369331999993847</v>
      </c>
    </row>
    <row r="3660" spans="2:7" ht="15.75" x14ac:dyDescent="0.25">
      <c r="B3660" s="42">
        <v>29.026524249000033</v>
      </c>
      <c r="C3660" s="42">
        <f t="shared" si="230"/>
        <v>3.0630599999994956E-2</v>
      </c>
      <c r="D3660" s="42">
        <v>252</v>
      </c>
      <c r="E3660" s="42">
        <f t="shared" si="228"/>
        <v>61</v>
      </c>
      <c r="F3660" s="42">
        <f t="shared" si="229"/>
        <v>122</v>
      </c>
      <c r="G3660" s="42">
        <f t="shared" si="231"/>
        <v>3.7369331999993847</v>
      </c>
    </row>
    <row r="3661" spans="2:7" ht="15.75" x14ac:dyDescent="0.25">
      <c r="B3661" s="42">
        <v>28.99589364900001</v>
      </c>
      <c r="C3661" s="42">
        <f t="shared" si="230"/>
        <v>3.0630600000023378E-2</v>
      </c>
      <c r="D3661" s="42">
        <v>252</v>
      </c>
      <c r="E3661" s="42">
        <f t="shared" si="228"/>
        <v>61</v>
      </c>
      <c r="F3661" s="42">
        <f t="shared" si="229"/>
        <v>122</v>
      </c>
      <c r="G3661" s="42">
        <f t="shared" si="231"/>
        <v>3.7369332000028521</v>
      </c>
    </row>
    <row r="3662" spans="2:7" ht="15.75" x14ac:dyDescent="0.25">
      <c r="B3662" s="42">
        <v>28.965263049000015</v>
      </c>
      <c r="C3662" s="42">
        <f t="shared" si="230"/>
        <v>3.0630599999994956E-2</v>
      </c>
      <c r="D3662" s="42">
        <v>252</v>
      </c>
      <c r="E3662" s="42">
        <f t="shared" si="228"/>
        <v>61</v>
      </c>
      <c r="F3662" s="42">
        <f t="shared" si="229"/>
        <v>122</v>
      </c>
      <c r="G3662" s="42">
        <f t="shared" si="231"/>
        <v>3.7369331999993847</v>
      </c>
    </row>
    <row r="3663" spans="2:7" ht="15.75" x14ac:dyDescent="0.25">
      <c r="B3663" s="42">
        <v>28.93463244900002</v>
      </c>
      <c r="C3663" s="42">
        <f t="shared" si="230"/>
        <v>3.0630599999994956E-2</v>
      </c>
      <c r="D3663" s="42">
        <v>252</v>
      </c>
      <c r="E3663" s="42">
        <f t="shared" si="228"/>
        <v>61</v>
      </c>
      <c r="F3663" s="42">
        <f t="shared" si="229"/>
        <v>122</v>
      </c>
      <c r="G3663" s="42">
        <f t="shared" si="231"/>
        <v>3.7369331999993847</v>
      </c>
    </row>
    <row r="3664" spans="2:7" ht="15.75" x14ac:dyDescent="0.25">
      <c r="B3664" s="42">
        <v>28.904001848999997</v>
      </c>
      <c r="C3664" s="42">
        <f t="shared" si="230"/>
        <v>3.0630600000023378E-2</v>
      </c>
      <c r="D3664" s="42">
        <v>252</v>
      </c>
      <c r="E3664" s="42">
        <f t="shared" si="228"/>
        <v>61</v>
      </c>
      <c r="F3664" s="42">
        <f t="shared" si="229"/>
        <v>122</v>
      </c>
      <c r="G3664" s="42">
        <f t="shared" si="231"/>
        <v>3.7369332000028521</v>
      </c>
    </row>
    <row r="3665" spans="2:7" ht="15.75" x14ac:dyDescent="0.25">
      <c r="B3665" s="42">
        <v>28.87337124900003</v>
      </c>
      <c r="C3665" s="42">
        <f t="shared" si="230"/>
        <v>3.0630599999966535E-2</v>
      </c>
      <c r="D3665" s="42">
        <v>252</v>
      </c>
      <c r="E3665" s="42">
        <f t="shared" si="228"/>
        <v>61</v>
      </c>
      <c r="F3665" s="42">
        <f t="shared" si="229"/>
        <v>122</v>
      </c>
      <c r="G3665" s="42">
        <f t="shared" si="231"/>
        <v>3.7369331999959172</v>
      </c>
    </row>
    <row r="3666" spans="2:7" ht="15.75" x14ac:dyDescent="0.25">
      <c r="B3666" s="42">
        <v>28.842740649000035</v>
      </c>
      <c r="C3666" s="42">
        <f t="shared" si="230"/>
        <v>3.0630599999994956E-2</v>
      </c>
      <c r="D3666" s="42">
        <v>252</v>
      </c>
      <c r="E3666" s="42">
        <f t="shared" si="228"/>
        <v>61</v>
      </c>
      <c r="F3666" s="42">
        <f t="shared" si="229"/>
        <v>122</v>
      </c>
      <c r="G3666" s="42">
        <f t="shared" si="231"/>
        <v>3.7369331999993847</v>
      </c>
    </row>
    <row r="3667" spans="2:7" ht="15.75" x14ac:dyDescent="0.25">
      <c r="B3667" s="42">
        <v>28.812110049000012</v>
      </c>
      <c r="C3667" s="42">
        <f t="shared" si="230"/>
        <v>3.0630600000023378E-2</v>
      </c>
      <c r="D3667" s="42">
        <v>252</v>
      </c>
      <c r="E3667" s="42">
        <f t="shared" si="228"/>
        <v>61</v>
      </c>
      <c r="F3667" s="42">
        <f t="shared" si="229"/>
        <v>122</v>
      </c>
      <c r="G3667" s="42">
        <f t="shared" si="231"/>
        <v>3.7369332000028521</v>
      </c>
    </row>
    <row r="3668" spans="2:7" ht="15.75" x14ac:dyDescent="0.25">
      <c r="B3668" s="42">
        <v>28.781479449000017</v>
      </c>
      <c r="C3668" s="42">
        <f t="shared" si="230"/>
        <v>3.0630599999994956E-2</v>
      </c>
      <c r="D3668" s="42">
        <v>252</v>
      </c>
      <c r="E3668" s="42">
        <f t="shared" si="228"/>
        <v>61</v>
      </c>
      <c r="F3668" s="42">
        <f t="shared" si="229"/>
        <v>122</v>
      </c>
      <c r="G3668" s="42">
        <f t="shared" si="231"/>
        <v>3.7369331999993847</v>
      </c>
    </row>
    <row r="3669" spans="2:7" ht="15.75" x14ac:dyDescent="0.25">
      <c r="B3669" s="42">
        <v>28.750848849000022</v>
      </c>
      <c r="C3669" s="42">
        <f t="shared" si="230"/>
        <v>3.0630599999994956E-2</v>
      </c>
      <c r="D3669" s="42">
        <v>252</v>
      </c>
      <c r="E3669" s="42">
        <f t="shared" si="228"/>
        <v>61</v>
      </c>
      <c r="F3669" s="42">
        <f t="shared" si="229"/>
        <v>122</v>
      </c>
      <c r="G3669" s="42">
        <f t="shared" si="231"/>
        <v>3.7369331999993847</v>
      </c>
    </row>
    <row r="3670" spans="2:7" ht="15.75" x14ac:dyDescent="0.25">
      <c r="B3670" s="42">
        <v>28.720218248999998</v>
      </c>
      <c r="C3670" s="42">
        <f t="shared" si="230"/>
        <v>3.0630600000023378E-2</v>
      </c>
      <c r="D3670" s="42">
        <v>252</v>
      </c>
      <c r="E3670" s="42">
        <f t="shared" si="228"/>
        <v>61</v>
      </c>
      <c r="F3670" s="42">
        <f t="shared" si="229"/>
        <v>122</v>
      </c>
      <c r="G3670" s="42">
        <f t="shared" si="231"/>
        <v>3.7369332000028521</v>
      </c>
    </row>
    <row r="3671" spans="2:7" ht="15.75" x14ac:dyDescent="0.25">
      <c r="B3671" s="42">
        <v>28.689587649000003</v>
      </c>
      <c r="C3671" s="42">
        <f t="shared" si="230"/>
        <v>3.0630599999994956E-2</v>
      </c>
      <c r="D3671" s="42">
        <v>252</v>
      </c>
      <c r="E3671" s="42">
        <f t="shared" si="228"/>
        <v>61</v>
      </c>
      <c r="F3671" s="42">
        <f t="shared" si="229"/>
        <v>122</v>
      </c>
      <c r="G3671" s="42">
        <f t="shared" si="231"/>
        <v>3.7369331999993847</v>
      </c>
    </row>
    <row r="3672" spans="2:7" ht="15.75" x14ac:dyDescent="0.25">
      <c r="B3672" s="42">
        <v>28.658957049000037</v>
      </c>
      <c r="C3672" s="42">
        <f t="shared" si="230"/>
        <v>3.0630599999966535E-2</v>
      </c>
      <c r="D3672" s="42">
        <v>252</v>
      </c>
      <c r="E3672" s="42">
        <f t="shared" si="228"/>
        <v>61</v>
      </c>
      <c r="F3672" s="42">
        <f t="shared" si="229"/>
        <v>122</v>
      </c>
      <c r="G3672" s="42">
        <f t="shared" si="231"/>
        <v>3.7369331999959172</v>
      </c>
    </row>
    <row r="3673" spans="2:7" ht="15.75" x14ac:dyDescent="0.25">
      <c r="B3673" s="42">
        <v>28.628326549000008</v>
      </c>
      <c r="C3673" s="42">
        <f t="shared" si="230"/>
        <v>3.0630500000029315E-2</v>
      </c>
      <c r="D3673" s="42">
        <v>252</v>
      </c>
      <c r="E3673" s="42">
        <f t="shared" si="228"/>
        <v>61</v>
      </c>
      <c r="F3673" s="42">
        <f t="shared" si="229"/>
        <v>122</v>
      </c>
      <c r="G3673" s="42">
        <f t="shared" si="231"/>
        <v>3.7369210000035764</v>
      </c>
    </row>
    <row r="3674" spans="2:7" ht="15.75" x14ac:dyDescent="0.25">
      <c r="B3674" s="42">
        <v>28.585008339000012</v>
      </c>
      <c r="C3674" s="42">
        <f t="shared" si="230"/>
        <v>4.3318209999995361E-2</v>
      </c>
      <c r="D3674" s="42">
        <v>252</v>
      </c>
      <c r="E3674" s="42">
        <f t="shared" si="228"/>
        <v>61</v>
      </c>
      <c r="F3674" s="42">
        <f t="shared" si="229"/>
        <v>122</v>
      </c>
      <c r="G3674" s="42">
        <f t="shared" si="231"/>
        <v>5.284821619999434</v>
      </c>
    </row>
    <row r="3675" spans="2:7" ht="15.75" x14ac:dyDescent="0.25">
      <c r="B3675" s="42">
        <v>28.554377739000017</v>
      </c>
      <c r="C3675" s="42">
        <f t="shared" si="230"/>
        <v>3.0630599999994956E-2</v>
      </c>
      <c r="D3675" s="42">
        <v>252</v>
      </c>
      <c r="E3675" s="42">
        <f t="shared" si="228"/>
        <v>61</v>
      </c>
      <c r="F3675" s="42">
        <f t="shared" si="229"/>
        <v>122</v>
      </c>
      <c r="G3675" s="42">
        <f t="shared" si="231"/>
        <v>3.7369331999993847</v>
      </c>
    </row>
    <row r="3676" spans="2:7" ht="15.75" x14ac:dyDescent="0.25">
      <c r="B3676" s="42">
        <v>28.523747139000022</v>
      </c>
      <c r="C3676" s="42">
        <f t="shared" si="230"/>
        <v>3.0630599999994956E-2</v>
      </c>
      <c r="D3676" s="42">
        <v>252</v>
      </c>
      <c r="E3676" s="42">
        <f t="shared" si="228"/>
        <v>61</v>
      </c>
      <c r="F3676" s="42">
        <f t="shared" si="229"/>
        <v>122</v>
      </c>
      <c r="G3676" s="42">
        <f t="shared" si="231"/>
        <v>3.7369331999993847</v>
      </c>
    </row>
    <row r="3677" spans="2:7" ht="15.75" x14ac:dyDescent="0.25">
      <c r="B3677" s="42">
        <v>28.480428929000027</v>
      </c>
      <c r="C3677" s="42">
        <f t="shared" si="230"/>
        <v>4.3318209999995361E-2</v>
      </c>
      <c r="D3677" s="42">
        <v>252</v>
      </c>
      <c r="E3677" s="42">
        <f t="shared" si="228"/>
        <v>61</v>
      </c>
      <c r="F3677" s="42">
        <f t="shared" si="229"/>
        <v>122</v>
      </c>
      <c r="G3677" s="42">
        <f t="shared" si="231"/>
        <v>5.284821619999434</v>
      </c>
    </row>
    <row r="3678" spans="2:7" ht="15.75" x14ac:dyDescent="0.25">
      <c r="B3678" s="42">
        <v>28.449798329000032</v>
      </c>
      <c r="C3678" s="42">
        <f t="shared" si="230"/>
        <v>3.0630599999994956E-2</v>
      </c>
      <c r="D3678" s="42">
        <v>252</v>
      </c>
      <c r="E3678" s="42">
        <f t="shared" si="228"/>
        <v>61</v>
      </c>
      <c r="F3678" s="42">
        <f t="shared" si="229"/>
        <v>122</v>
      </c>
      <c r="G3678" s="42">
        <f t="shared" si="231"/>
        <v>3.7369331999993847</v>
      </c>
    </row>
    <row r="3679" spans="2:7" ht="15.75" x14ac:dyDescent="0.25">
      <c r="B3679" s="42">
        <v>28.419167729000009</v>
      </c>
      <c r="C3679" s="42">
        <f t="shared" si="230"/>
        <v>3.0630600000023378E-2</v>
      </c>
      <c r="D3679" s="42">
        <v>252</v>
      </c>
      <c r="E3679" s="42">
        <f t="shared" si="228"/>
        <v>61</v>
      </c>
      <c r="F3679" s="42">
        <f t="shared" si="229"/>
        <v>122</v>
      </c>
      <c r="G3679" s="42">
        <f t="shared" si="231"/>
        <v>3.7369332000028521</v>
      </c>
    </row>
    <row r="3680" spans="2:7" ht="15.75" x14ac:dyDescent="0.25">
      <c r="B3680" s="42">
        <v>28.375849519000013</v>
      </c>
      <c r="C3680" s="42">
        <f t="shared" si="230"/>
        <v>4.3318209999995361E-2</v>
      </c>
      <c r="D3680" s="42">
        <v>252</v>
      </c>
      <c r="E3680" s="42">
        <f t="shared" si="228"/>
        <v>61</v>
      </c>
      <c r="F3680" s="42">
        <f t="shared" si="229"/>
        <v>122</v>
      </c>
      <c r="G3680" s="42">
        <f t="shared" si="231"/>
        <v>5.284821619999434</v>
      </c>
    </row>
    <row r="3681" spans="2:7" ht="15.75" x14ac:dyDescent="0.25">
      <c r="B3681" s="42">
        <v>28.345218919000018</v>
      </c>
      <c r="C3681" s="42">
        <f t="shared" si="230"/>
        <v>3.0630599999994956E-2</v>
      </c>
      <c r="D3681" s="42">
        <v>252</v>
      </c>
      <c r="E3681" s="42">
        <f t="shared" si="228"/>
        <v>61</v>
      </c>
      <c r="F3681" s="42">
        <f t="shared" si="229"/>
        <v>122</v>
      </c>
      <c r="G3681" s="42">
        <f t="shared" si="231"/>
        <v>3.7369331999993847</v>
      </c>
    </row>
    <row r="3682" spans="2:7" ht="15.75" x14ac:dyDescent="0.25">
      <c r="B3682" s="42">
        <v>28.301900709000023</v>
      </c>
      <c r="C3682" s="42">
        <f t="shared" si="230"/>
        <v>4.3318209999995361E-2</v>
      </c>
      <c r="D3682" s="42">
        <v>252</v>
      </c>
      <c r="E3682" s="42">
        <f t="shared" si="228"/>
        <v>61</v>
      </c>
      <c r="F3682" s="42">
        <f t="shared" si="229"/>
        <v>122</v>
      </c>
      <c r="G3682" s="42">
        <f t="shared" si="231"/>
        <v>5.284821619999434</v>
      </c>
    </row>
    <row r="3683" spans="2:7" ht="15.75" x14ac:dyDescent="0.25">
      <c r="B3683" s="42">
        <v>28.271270109000028</v>
      </c>
      <c r="C3683" s="42">
        <f t="shared" si="230"/>
        <v>3.0630599999994956E-2</v>
      </c>
      <c r="D3683" s="42">
        <v>252</v>
      </c>
      <c r="E3683" s="42">
        <f t="shared" si="228"/>
        <v>61</v>
      </c>
      <c r="F3683" s="42">
        <f t="shared" si="229"/>
        <v>122</v>
      </c>
      <c r="G3683" s="42">
        <f t="shared" si="231"/>
        <v>3.7369331999993847</v>
      </c>
    </row>
    <row r="3684" spans="2:7" ht="15.75" x14ac:dyDescent="0.25">
      <c r="B3684" s="42">
        <v>28.227951899000033</v>
      </c>
      <c r="C3684" s="42">
        <f t="shared" si="230"/>
        <v>4.3318209999995361E-2</v>
      </c>
      <c r="D3684" s="42">
        <v>252</v>
      </c>
      <c r="E3684" s="42">
        <f t="shared" si="228"/>
        <v>61</v>
      </c>
      <c r="F3684" s="42">
        <f t="shared" si="229"/>
        <v>122</v>
      </c>
      <c r="G3684" s="42">
        <f t="shared" si="231"/>
        <v>5.284821619999434</v>
      </c>
    </row>
    <row r="3685" spans="2:7" ht="15.75" x14ac:dyDescent="0.25">
      <c r="B3685" s="42">
        <v>28.197321299000009</v>
      </c>
      <c r="C3685" s="42">
        <f t="shared" si="230"/>
        <v>3.0630600000023378E-2</v>
      </c>
      <c r="D3685" s="42">
        <v>252</v>
      </c>
      <c r="E3685" s="42">
        <f t="shared" si="228"/>
        <v>61</v>
      </c>
      <c r="F3685" s="42">
        <f t="shared" si="229"/>
        <v>122</v>
      </c>
      <c r="G3685" s="42">
        <f t="shared" si="231"/>
        <v>3.7369332000028521</v>
      </c>
    </row>
    <row r="3686" spans="2:7" ht="15.75" x14ac:dyDescent="0.25">
      <c r="B3686" s="42">
        <v>28.166690699000014</v>
      </c>
      <c r="C3686" s="42">
        <f t="shared" si="230"/>
        <v>3.0630599999994956E-2</v>
      </c>
      <c r="D3686" s="42">
        <v>252</v>
      </c>
      <c r="E3686" s="42">
        <f t="shared" si="228"/>
        <v>61</v>
      </c>
      <c r="F3686" s="42">
        <f t="shared" si="229"/>
        <v>122</v>
      </c>
      <c r="G3686" s="42">
        <f t="shared" si="231"/>
        <v>3.7369331999993847</v>
      </c>
    </row>
    <row r="3687" spans="2:7" ht="15.75" x14ac:dyDescent="0.25">
      <c r="B3687" s="42">
        <v>28.123372489000019</v>
      </c>
      <c r="C3687" s="42">
        <f t="shared" si="230"/>
        <v>4.3318209999995361E-2</v>
      </c>
      <c r="D3687" s="42">
        <v>252</v>
      </c>
      <c r="E3687" s="42">
        <f t="shared" si="228"/>
        <v>61</v>
      </c>
      <c r="F3687" s="42">
        <f t="shared" si="229"/>
        <v>122</v>
      </c>
      <c r="G3687" s="42">
        <f t="shared" si="231"/>
        <v>5.284821619999434</v>
      </c>
    </row>
    <row r="3688" spans="2:7" ht="15.75" x14ac:dyDescent="0.25">
      <c r="B3688" s="42">
        <v>28.092741888999996</v>
      </c>
      <c r="C3688" s="42">
        <f t="shared" si="230"/>
        <v>3.0630600000023378E-2</v>
      </c>
      <c r="D3688" s="42">
        <v>252</v>
      </c>
      <c r="E3688" s="42">
        <f t="shared" si="228"/>
        <v>61</v>
      </c>
      <c r="F3688" s="42">
        <f t="shared" si="229"/>
        <v>122</v>
      </c>
      <c r="G3688" s="42">
        <f t="shared" si="231"/>
        <v>3.7369332000028521</v>
      </c>
    </row>
    <row r="3689" spans="2:7" ht="15.75" x14ac:dyDescent="0.25">
      <c r="B3689" s="42">
        <v>28.062111289000001</v>
      </c>
      <c r="C3689" s="42">
        <f t="shared" si="230"/>
        <v>3.0630599999994956E-2</v>
      </c>
      <c r="D3689" s="42">
        <v>252</v>
      </c>
      <c r="E3689" s="42">
        <f t="shared" si="228"/>
        <v>61</v>
      </c>
      <c r="F3689" s="42">
        <f t="shared" si="229"/>
        <v>122</v>
      </c>
      <c r="G3689" s="42">
        <f t="shared" si="231"/>
        <v>3.7369331999993847</v>
      </c>
    </row>
    <row r="3690" spans="2:7" ht="15.75" x14ac:dyDescent="0.25">
      <c r="B3690" s="42">
        <v>28.031480689000034</v>
      </c>
      <c r="C3690" s="42">
        <f t="shared" si="230"/>
        <v>3.0630599999966535E-2</v>
      </c>
      <c r="D3690" s="42">
        <v>252</v>
      </c>
      <c r="E3690" s="42">
        <f t="shared" si="228"/>
        <v>61</v>
      </c>
      <c r="F3690" s="42">
        <f t="shared" si="229"/>
        <v>122</v>
      </c>
      <c r="G3690" s="42">
        <f t="shared" si="231"/>
        <v>3.7369331999959172</v>
      </c>
    </row>
    <row r="3691" spans="2:7" ht="15.75" x14ac:dyDescent="0.25">
      <c r="B3691" s="42">
        <v>28.000850089000039</v>
      </c>
      <c r="C3691" s="42">
        <f t="shared" si="230"/>
        <v>3.0630599999994956E-2</v>
      </c>
      <c r="D3691" s="42">
        <v>252</v>
      </c>
      <c r="E3691" s="42">
        <f t="shared" si="228"/>
        <v>61</v>
      </c>
      <c r="F3691" s="42">
        <f t="shared" si="229"/>
        <v>122</v>
      </c>
      <c r="G3691" s="42">
        <f t="shared" si="231"/>
        <v>3.7369331999993847</v>
      </c>
    </row>
    <row r="3692" spans="2:7" ht="15.75" x14ac:dyDescent="0.25">
      <c r="B3692" s="42">
        <v>27.970219489000016</v>
      </c>
      <c r="C3692" s="42">
        <f t="shared" si="230"/>
        <v>3.0630600000023378E-2</v>
      </c>
      <c r="D3692" s="42">
        <v>252</v>
      </c>
      <c r="E3692" s="42">
        <f t="shared" si="228"/>
        <v>61</v>
      </c>
      <c r="F3692" s="42">
        <f t="shared" si="229"/>
        <v>122</v>
      </c>
      <c r="G3692" s="42">
        <f t="shared" si="231"/>
        <v>3.7369332000028521</v>
      </c>
    </row>
    <row r="3693" spans="2:7" ht="15.75" x14ac:dyDescent="0.25">
      <c r="B3693" s="42">
        <v>27.939588889000021</v>
      </c>
      <c r="C3693" s="42">
        <f t="shared" si="230"/>
        <v>3.0630599999994956E-2</v>
      </c>
      <c r="D3693" s="42">
        <v>252</v>
      </c>
      <c r="E3693" s="42">
        <f t="shared" si="228"/>
        <v>61</v>
      </c>
      <c r="F3693" s="42">
        <f t="shared" si="229"/>
        <v>122</v>
      </c>
      <c r="G3693" s="42">
        <f t="shared" si="231"/>
        <v>3.7369331999993847</v>
      </c>
    </row>
    <row r="3694" spans="2:7" ht="15.75" x14ac:dyDescent="0.25">
      <c r="B3694" s="42">
        <v>27.908958289000026</v>
      </c>
      <c r="C3694" s="42">
        <f t="shared" si="230"/>
        <v>3.0630599999994956E-2</v>
      </c>
      <c r="D3694" s="42">
        <v>252</v>
      </c>
      <c r="E3694" s="42">
        <f t="shared" si="228"/>
        <v>61</v>
      </c>
      <c r="F3694" s="42">
        <f t="shared" si="229"/>
        <v>122</v>
      </c>
      <c r="G3694" s="42">
        <f t="shared" si="231"/>
        <v>3.7369331999993847</v>
      </c>
    </row>
    <row r="3695" spans="2:7" ht="15.75" x14ac:dyDescent="0.25">
      <c r="B3695" s="42">
        <v>27.878327689000002</v>
      </c>
      <c r="C3695" s="42">
        <f t="shared" si="230"/>
        <v>3.0630600000023378E-2</v>
      </c>
      <c r="D3695" s="42">
        <v>252</v>
      </c>
      <c r="E3695" s="42">
        <f t="shared" si="228"/>
        <v>61</v>
      </c>
      <c r="F3695" s="42">
        <f t="shared" si="229"/>
        <v>122</v>
      </c>
      <c r="G3695" s="42">
        <f t="shared" si="231"/>
        <v>3.7369332000028521</v>
      </c>
    </row>
    <row r="3696" spans="2:7" ht="15.75" x14ac:dyDescent="0.25">
      <c r="B3696" s="42">
        <v>27.847697089000008</v>
      </c>
      <c r="C3696" s="42">
        <f t="shared" si="230"/>
        <v>3.0630599999994956E-2</v>
      </c>
      <c r="D3696" s="42">
        <v>252</v>
      </c>
      <c r="E3696" s="42">
        <f t="shared" si="228"/>
        <v>61</v>
      </c>
      <c r="F3696" s="42">
        <f t="shared" si="229"/>
        <v>122</v>
      </c>
      <c r="G3696" s="42">
        <f t="shared" si="231"/>
        <v>3.7369331999993847</v>
      </c>
    </row>
    <row r="3697" spans="2:7" ht="15.75" x14ac:dyDescent="0.25">
      <c r="B3697" s="42">
        <v>27.817066489000041</v>
      </c>
      <c r="C3697" s="42">
        <f t="shared" si="230"/>
        <v>3.0630599999966535E-2</v>
      </c>
      <c r="D3697" s="42">
        <v>252</v>
      </c>
      <c r="E3697" s="42">
        <f t="shared" si="228"/>
        <v>61</v>
      </c>
      <c r="F3697" s="42">
        <f t="shared" si="229"/>
        <v>122</v>
      </c>
      <c r="G3697" s="42">
        <f t="shared" si="231"/>
        <v>3.7369331999959172</v>
      </c>
    </row>
    <row r="3698" spans="2:7" ht="15.75" x14ac:dyDescent="0.25">
      <c r="B3698" s="42">
        <v>27.773748279000017</v>
      </c>
      <c r="C3698" s="42">
        <f t="shared" si="230"/>
        <v>4.3318210000023782E-2</v>
      </c>
      <c r="D3698" s="42">
        <v>252</v>
      </c>
      <c r="E3698" s="42">
        <f t="shared" si="228"/>
        <v>61</v>
      </c>
      <c r="F3698" s="42">
        <f t="shared" si="229"/>
        <v>122</v>
      </c>
      <c r="G3698" s="42">
        <f t="shared" si="231"/>
        <v>5.2848216200029015</v>
      </c>
    </row>
    <row r="3699" spans="2:7" ht="15.75" x14ac:dyDescent="0.25">
      <c r="B3699" s="42">
        <v>27.730430070000011</v>
      </c>
      <c r="C3699" s="42">
        <f t="shared" si="230"/>
        <v>4.3318209000005936E-2</v>
      </c>
      <c r="D3699" s="42">
        <v>252</v>
      </c>
      <c r="E3699" s="42">
        <f t="shared" si="228"/>
        <v>61</v>
      </c>
      <c r="F3699" s="42">
        <f t="shared" si="229"/>
        <v>122</v>
      </c>
      <c r="G3699" s="42">
        <f t="shared" si="231"/>
        <v>5.2848214980007242</v>
      </c>
    </row>
    <row r="3700" spans="2:7" ht="15.75" x14ac:dyDescent="0.25">
      <c r="B3700" s="42">
        <v>27.687111860000016</v>
      </c>
      <c r="C3700" s="42">
        <f t="shared" si="230"/>
        <v>4.3318209999995361E-2</v>
      </c>
      <c r="D3700" s="42">
        <v>252</v>
      </c>
      <c r="E3700" s="42">
        <f t="shared" si="228"/>
        <v>61</v>
      </c>
      <c r="F3700" s="42">
        <f t="shared" si="229"/>
        <v>122</v>
      </c>
      <c r="G3700" s="42">
        <f t="shared" si="231"/>
        <v>5.284821619999434</v>
      </c>
    </row>
    <row r="3701" spans="2:7" ht="15.75" x14ac:dyDescent="0.25">
      <c r="B3701" s="42">
        <v>27.656481260000021</v>
      </c>
      <c r="C3701" s="42">
        <f t="shared" si="230"/>
        <v>3.0630599999994956E-2</v>
      </c>
      <c r="D3701" s="42">
        <v>250</v>
      </c>
      <c r="E3701" s="42">
        <f t="shared" si="228"/>
        <v>59</v>
      </c>
      <c r="F3701" s="42">
        <f t="shared" si="229"/>
        <v>120</v>
      </c>
      <c r="G3701" s="42">
        <f t="shared" si="231"/>
        <v>3.6756719999993948</v>
      </c>
    </row>
    <row r="3702" spans="2:7" ht="15.75" x14ac:dyDescent="0.25">
      <c r="B3702" s="42">
        <v>27.625850659999998</v>
      </c>
      <c r="C3702" s="42">
        <f t="shared" si="230"/>
        <v>3.0630600000023378E-2</v>
      </c>
      <c r="D3702" s="42">
        <v>250</v>
      </c>
      <c r="E3702" s="42">
        <f t="shared" si="228"/>
        <v>59</v>
      </c>
      <c r="F3702" s="42">
        <f t="shared" si="229"/>
        <v>118</v>
      </c>
      <c r="G3702" s="42">
        <f t="shared" si="231"/>
        <v>3.6144108000027586</v>
      </c>
    </row>
    <row r="3703" spans="2:7" ht="15.75" x14ac:dyDescent="0.25">
      <c r="B3703" s="42">
        <v>27.582532450000002</v>
      </c>
      <c r="C3703" s="42">
        <f t="shared" si="230"/>
        <v>4.3318209999995361E-2</v>
      </c>
      <c r="D3703" s="42">
        <v>249</v>
      </c>
      <c r="E3703" s="42">
        <f t="shared" si="228"/>
        <v>58</v>
      </c>
      <c r="F3703" s="42">
        <f t="shared" si="229"/>
        <v>117</v>
      </c>
      <c r="G3703" s="42">
        <f t="shared" si="231"/>
        <v>5.0682305699994572</v>
      </c>
    </row>
    <row r="3704" spans="2:7" ht="15.75" x14ac:dyDescent="0.25">
      <c r="B3704" s="42">
        <v>27.539214240000007</v>
      </c>
      <c r="C3704" s="42">
        <f t="shared" si="230"/>
        <v>4.3318209999995361E-2</v>
      </c>
      <c r="D3704" s="42">
        <v>249</v>
      </c>
      <c r="E3704" s="42">
        <f t="shared" si="228"/>
        <v>58</v>
      </c>
      <c r="F3704" s="42">
        <f t="shared" si="229"/>
        <v>116</v>
      </c>
      <c r="G3704" s="42">
        <f t="shared" si="231"/>
        <v>5.0249123599994618</v>
      </c>
    </row>
    <row r="3705" spans="2:7" ht="15.75" x14ac:dyDescent="0.25">
      <c r="B3705" s="42">
        <v>27.508583640000012</v>
      </c>
      <c r="C3705" s="42">
        <f t="shared" si="230"/>
        <v>3.0630599999994956E-2</v>
      </c>
      <c r="D3705" s="42">
        <v>249</v>
      </c>
      <c r="E3705" s="42">
        <f t="shared" si="228"/>
        <v>58</v>
      </c>
      <c r="F3705" s="42">
        <f t="shared" si="229"/>
        <v>116</v>
      </c>
      <c r="G3705" s="42">
        <f t="shared" si="231"/>
        <v>3.5531495999994149</v>
      </c>
    </row>
    <row r="3706" spans="2:7" ht="15.75" x14ac:dyDescent="0.25">
      <c r="B3706" s="42">
        <v>27.465265430000017</v>
      </c>
      <c r="C3706" s="42">
        <f t="shared" si="230"/>
        <v>4.3318209999995361E-2</v>
      </c>
      <c r="D3706" s="42">
        <v>249</v>
      </c>
      <c r="E3706" s="42">
        <f t="shared" si="228"/>
        <v>58</v>
      </c>
      <c r="F3706" s="42">
        <f t="shared" si="229"/>
        <v>116</v>
      </c>
      <c r="G3706" s="42">
        <f t="shared" si="231"/>
        <v>5.0249123599994618</v>
      </c>
    </row>
    <row r="3707" spans="2:7" ht="15.75" x14ac:dyDescent="0.25">
      <c r="B3707" s="42">
        <v>27.421947220000021</v>
      </c>
      <c r="C3707" s="42">
        <f t="shared" si="230"/>
        <v>4.3318209999995361E-2</v>
      </c>
      <c r="D3707" s="42">
        <v>249</v>
      </c>
      <c r="E3707" s="42">
        <f t="shared" si="228"/>
        <v>58</v>
      </c>
      <c r="F3707" s="42">
        <f t="shared" si="229"/>
        <v>116</v>
      </c>
      <c r="G3707" s="42">
        <f t="shared" si="231"/>
        <v>5.0249123599994618</v>
      </c>
    </row>
    <row r="3708" spans="2:7" ht="15.75" x14ac:dyDescent="0.25">
      <c r="B3708" s="42">
        <v>27.378629010000026</v>
      </c>
      <c r="C3708" s="42">
        <f t="shared" si="230"/>
        <v>4.3318209999995361E-2</v>
      </c>
      <c r="D3708" s="42">
        <v>249</v>
      </c>
      <c r="E3708" s="42">
        <f t="shared" si="228"/>
        <v>58</v>
      </c>
      <c r="F3708" s="42">
        <f t="shared" si="229"/>
        <v>116</v>
      </c>
      <c r="G3708" s="42">
        <f t="shared" si="231"/>
        <v>5.0249123599994618</v>
      </c>
    </row>
    <row r="3709" spans="2:7" ht="15.75" x14ac:dyDescent="0.25">
      <c r="B3709" s="42">
        <v>27.33531080000003</v>
      </c>
      <c r="C3709" s="42">
        <f t="shared" si="230"/>
        <v>4.3318209999995361E-2</v>
      </c>
      <c r="D3709" s="42">
        <v>249</v>
      </c>
      <c r="E3709" s="42">
        <f t="shared" si="228"/>
        <v>58</v>
      </c>
      <c r="F3709" s="42">
        <f t="shared" si="229"/>
        <v>116</v>
      </c>
      <c r="G3709" s="42">
        <f t="shared" si="231"/>
        <v>5.0249123599994618</v>
      </c>
    </row>
    <row r="3710" spans="2:7" ht="15.75" x14ac:dyDescent="0.25">
      <c r="B3710" s="42">
        <v>27.291992590000035</v>
      </c>
      <c r="C3710" s="42">
        <f t="shared" si="230"/>
        <v>4.3318209999995361E-2</v>
      </c>
      <c r="D3710" s="42">
        <v>249</v>
      </c>
      <c r="E3710" s="42">
        <f t="shared" si="228"/>
        <v>58</v>
      </c>
      <c r="F3710" s="42">
        <f t="shared" si="229"/>
        <v>116</v>
      </c>
      <c r="G3710" s="42">
        <f t="shared" si="231"/>
        <v>5.0249123599994618</v>
      </c>
    </row>
    <row r="3711" spans="2:7" ht="15.75" x14ac:dyDescent="0.25">
      <c r="B3711" s="42">
        <v>27.248674380000011</v>
      </c>
      <c r="C3711" s="42">
        <f t="shared" si="230"/>
        <v>4.3318210000023782E-2</v>
      </c>
      <c r="D3711" s="42">
        <v>249</v>
      </c>
      <c r="E3711" s="42">
        <f t="shared" si="228"/>
        <v>58</v>
      </c>
      <c r="F3711" s="42">
        <f t="shared" si="229"/>
        <v>116</v>
      </c>
      <c r="G3711" s="42">
        <f t="shared" si="231"/>
        <v>5.0249123600027588</v>
      </c>
    </row>
    <row r="3712" spans="2:7" ht="15.75" x14ac:dyDescent="0.25">
      <c r="B3712" s="42">
        <v>27.218043780000016</v>
      </c>
      <c r="C3712" s="42">
        <f t="shared" si="230"/>
        <v>3.0630599999994956E-2</v>
      </c>
      <c r="D3712" s="42">
        <v>249</v>
      </c>
      <c r="E3712" s="42">
        <f t="shared" si="228"/>
        <v>58</v>
      </c>
      <c r="F3712" s="42">
        <f t="shared" si="229"/>
        <v>116</v>
      </c>
      <c r="G3712" s="42">
        <f t="shared" si="231"/>
        <v>3.5531495999994149</v>
      </c>
    </row>
    <row r="3713" spans="2:7" ht="15.75" x14ac:dyDescent="0.25">
      <c r="B3713" s="42">
        <v>27.174725570000021</v>
      </c>
      <c r="C3713" s="42">
        <f t="shared" si="230"/>
        <v>4.3318209999995361E-2</v>
      </c>
      <c r="D3713" s="42">
        <v>249</v>
      </c>
      <c r="E3713" s="42">
        <f t="shared" si="228"/>
        <v>58</v>
      </c>
      <c r="F3713" s="42">
        <f t="shared" si="229"/>
        <v>116</v>
      </c>
      <c r="G3713" s="42">
        <f t="shared" si="231"/>
        <v>5.0249123599994618</v>
      </c>
    </row>
    <row r="3714" spans="2:7" ht="15.75" x14ac:dyDescent="0.25">
      <c r="B3714" s="42">
        <v>27.144094970000026</v>
      </c>
      <c r="C3714" s="42">
        <f t="shared" si="230"/>
        <v>3.0630599999994956E-2</v>
      </c>
      <c r="D3714" s="42">
        <v>249</v>
      </c>
      <c r="E3714" s="42">
        <f t="shared" si="228"/>
        <v>58</v>
      </c>
      <c r="F3714" s="42">
        <f t="shared" si="229"/>
        <v>116</v>
      </c>
      <c r="G3714" s="42">
        <f t="shared" si="231"/>
        <v>3.5531495999994149</v>
      </c>
    </row>
    <row r="3715" spans="2:7" ht="15.75" x14ac:dyDescent="0.25">
      <c r="B3715" s="42">
        <v>27.113464370000003</v>
      </c>
      <c r="C3715" s="42">
        <f t="shared" si="230"/>
        <v>3.0630600000023378E-2</v>
      </c>
      <c r="D3715" s="42">
        <v>249</v>
      </c>
      <c r="E3715" s="42">
        <f t="shared" si="228"/>
        <v>58</v>
      </c>
      <c r="F3715" s="42">
        <f t="shared" si="229"/>
        <v>116</v>
      </c>
      <c r="G3715" s="42">
        <f t="shared" si="231"/>
        <v>3.5531496000027118</v>
      </c>
    </row>
    <row r="3716" spans="2:7" ht="15.75" x14ac:dyDescent="0.25">
      <c r="B3716" s="42">
        <v>27.082833770000008</v>
      </c>
      <c r="C3716" s="42">
        <f t="shared" si="230"/>
        <v>3.0630599999994956E-2</v>
      </c>
      <c r="D3716" s="42">
        <v>249</v>
      </c>
      <c r="E3716" s="42">
        <f t="shared" si="228"/>
        <v>58</v>
      </c>
      <c r="F3716" s="42">
        <f t="shared" si="229"/>
        <v>116</v>
      </c>
      <c r="G3716" s="42">
        <f t="shared" si="231"/>
        <v>3.5531495999994149</v>
      </c>
    </row>
    <row r="3717" spans="2:7" ht="15.75" x14ac:dyDescent="0.25">
      <c r="B3717" s="42">
        <v>27.039515560000012</v>
      </c>
      <c r="C3717" s="42">
        <f t="shared" si="230"/>
        <v>4.3318209999995361E-2</v>
      </c>
      <c r="D3717" s="42">
        <v>249</v>
      </c>
      <c r="E3717" s="42">
        <f t="shared" ref="E3717:E3780" si="232">D3717-191</f>
        <v>58</v>
      </c>
      <c r="F3717" s="42">
        <f t="shared" ref="F3717:F3780" si="233">E3717+E3716</f>
        <v>116</v>
      </c>
      <c r="G3717" s="42">
        <f t="shared" si="231"/>
        <v>5.0249123599994618</v>
      </c>
    </row>
    <row r="3718" spans="2:7" ht="15.75" x14ac:dyDescent="0.25">
      <c r="B3718" s="42">
        <v>26.996197350000017</v>
      </c>
      <c r="C3718" s="42">
        <f t="shared" ref="C3718:C3781" si="234">B3717-B3718</f>
        <v>4.3318209999995361E-2</v>
      </c>
      <c r="D3718" s="42">
        <v>249</v>
      </c>
      <c r="E3718" s="42">
        <f t="shared" si="232"/>
        <v>58</v>
      </c>
      <c r="F3718" s="42">
        <f t="shared" si="233"/>
        <v>116</v>
      </c>
      <c r="G3718" s="42">
        <f t="shared" si="231"/>
        <v>5.0249123599994618</v>
      </c>
    </row>
    <row r="3719" spans="2:7" ht="15.75" x14ac:dyDescent="0.25">
      <c r="B3719" s="42">
        <v>26.965566750000022</v>
      </c>
      <c r="C3719" s="42">
        <f t="shared" si="234"/>
        <v>3.0630599999994956E-2</v>
      </c>
      <c r="D3719" s="42">
        <v>249</v>
      </c>
      <c r="E3719" s="42">
        <f t="shared" si="232"/>
        <v>58</v>
      </c>
      <c r="F3719" s="42">
        <f t="shared" si="233"/>
        <v>116</v>
      </c>
      <c r="G3719" s="42">
        <f t="shared" ref="G3719:G3782" si="235">F3719*C3719</f>
        <v>3.5531495999994149</v>
      </c>
    </row>
    <row r="3720" spans="2:7" ht="15.75" x14ac:dyDescent="0.25">
      <c r="B3720" s="42">
        <v>26.922248540000027</v>
      </c>
      <c r="C3720" s="42">
        <f t="shared" si="234"/>
        <v>4.3318209999995361E-2</v>
      </c>
      <c r="D3720" s="42">
        <v>249</v>
      </c>
      <c r="E3720" s="42">
        <f t="shared" si="232"/>
        <v>58</v>
      </c>
      <c r="F3720" s="42">
        <f t="shared" si="233"/>
        <v>116</v>
      </c>
      <c r="G3720" s="42">
        <f t="shared" si="235"/>
        <v>5.0249123599994618</v>
      </c>
    </row>
    <row r="3721" spans="2:7" ht="15.75" x14ac:dyDescent="0.25">
      <c r="B3721" s="42">
        <v>26.878930330000003</v>
      </c>
      <c r="C3721" s="42">
        <f t="shared" si="234"/>
        <v>4.3318210000023782E-2</v>
      </c>
      <c r="D3721" s="42">
        <v>249</v>
      </c>
      <c r="E3721" s="42">
        <f t="shared" si="232"/>
        <v>58</v>
      </c>
      <c r="F3721" s="42">
        <f t="shared" si="233"/>
        <v>116</v>
      </c>
      <c r="G3721" s="42">
        <f t="shared" si="235"/>
        <v>5.0249123600027588</v>
      </c>
    </row>
    <row r="3722" spans="2:7" ht="15.75" x14ac:dyDescent="0.25">
      <c r="B3722" s="42">
        <v>26.848299730000008</v>
      </c>
      <c r="C3722" s="42">
        <f t="shared" si="234"/>
        <v>3.0630599999994956E-2</v>
      </c>
      <c r="D3722" s="42">
        <v>249</v>
      </c>
      <c r="E3722" s="42">
        <f t="shared" si="232"/>
        <v>58</v>
      </c>
      <c r="F3722" s="42">
        <f t="shared" si="233"/>
        <v>116</v>
      </c>
      <c r="G3722" s="42">
        <f t="shared" si="235"/>
        <v>3.5531495999994149</v>
      </c>
    </row>
    <row r="3723" spans="2:7" ht="15.75" x14ac:dyDescent="0.25">
      <c r="B3723" s="42">
        <v>26.817669130000013</v>
      </c>
      <c r="C3723" s="42">
        <f t="shared" si="234"/>
        <v>3.0630599999994956E-2</v>
      </c>
      <c r="D3723" s="42">
        <v>249</v>
      </c>
      <c r="E3723" s="42">
        <f t="shared" si="232"/>
        <v>58</v>
      </c>
      <c r="F3723" s="42">
        <f t="shared" si="233"/>
        <v>116</v>
      </c>
      <c r="G3723" s="42">
        <f t="shared" si="235"/>
        <v>3.5531495999994149</v>
      </c>
    </row>
    <row r="3724" spans="2:7" ht="15.75" x14ac:dyDescent="0.25">
      <c r="B3724" s="42">
        <v>26.774350920000018</v>
      </c>
      <c r="C3724" s="42">
        <f t="shared" si="234"/>
        <v>4.3318209999995361E-2</v>
      </c>
      <c r="D3724" s="42">
        <v>249</v>
      </c>
      <c r="E3724" s="42">
        <f t="shared" si="232"/>
        <v>58</v>
      </c>
      <c r="F3724" s="42">
        <f t="shared" si="233"/>
        <v>116</v>
      </c>
      <c r="G3724" s="42">
        <f t="shared" si="235"/>
        <v>5.0249123599994618</v>
      </c>
    </row>
    <row r="3725" spans="2:7" ht="15.75" x14ac:dyDescent="0.25">
      <c r="B3725" s="42">
        <v>26.731032710000022</v>
      </c>
      <c r="C3725" s="42">
        <f t="shared" si="234"/>
        <v>4.3318209999995361E-2</v>
      </c>
      <c r="D3725" s="42">
        <v>249</v>
      </c>
      <c r="E3725" s="42">
        <f t="shared" si="232"/>
        <v>58</v>
      </c>
      <c r="F3725" s="42">
        <f t="shared" si="233"/>
        <v>116</v>
      </c>
      <c r="G3725" s="42">
        <f t="shared" si="235"/>
        <v>5.0249123599994618</v>
      </c>
    </row>
    <row r="3726" spans="2:7" ht="15.75" x14ac:dyDescent="0.25">
      <c r="B3726" s="42">
        <v>26.687714500000027</v>
      </c>
      <c r="C3726" s="42">
        <f t="shared" si="234"/>
        <v>4.3318209999995361E-2</v>
      </c>
      <c r="D3726" s="42">
        <v>249</v>
      </c>
      <c r="E3726" s="42">
        <f t="shared" si="232"/>
        <v>58</v>
      </c>
      <c r="F3726" s="42">
        <f t="shared" si="233"/>
        <v>116</v>
      </c>
      <c r="G3726" s="42">
        <f t="shared" si="235"/>
        <v>5.0249123599994618</v>
      </c>
    </row>
    <row r="3727" spans="2:7" ht="15.75" x14ac:dyDescent="0.25">
      <c r="B3727" s="42">
        <v>26.644396291000021</v>
      </c>
      <c r="C3727" s="42">
        <f t="shared" si="234"/>
        <v>4.3318209000005936E-2</v>
      </c>
      <c r="D3727" s="42">
        <v>249</v>
      </c>
      <c r="E3727" s="42">
        <f t="shared" si="232"/>
        <v>58</v>
      </c>
      <c r="F3727" s="42">
        <f t="shared" si="233"/>
        <v>116</v>
      </c>
      <c r="G3727" s="42">
        <f t="shared" si="235"/>
        <v>5.0249122440006886</v>
      </c>
    </row>
    <row r="3728" spans="2:7" ht="15.75" x14ac:dyDescent="0.25">
      <c r="B3728" s="42">
        <v>26.601078081000026</v>
      </c>
      <c r="C3728" s="42">
        <f t="shared" si="234"/>
        <v>4.3318209999995361E-2</v>
      </c>
      <c r="D3728" s="42">
        <v>249</v>
      </c>
      <c r="E3728" s="42">
        <f t="shared" si="232"/>
        <v>58</v>
      </c>
      <c r="F3728" s="42">
        <f t="shared" si="233"/>
        <v>116</v>
      </c>
      <c r="G3728" s="42">
        <f t="shared" si="235"/>
        <v>5.0249123599994618</v>
      </c>
    </row>
    <row r="3729" spans="2:7" ht="15.75" x14ac:dyDescent="0.25">
      <c r="B3729" s="42">
        <v>26.55775987100003</v>
      </c>
      <c r="C3729" s="42">
        <f t="shared" si="234"/>
        <v>4.3318209999995361E-2</v>
      </c>
      <c r="D3729" s="42">
        <v>249</v>
      </c>
      <c r="E3729" s="42">
        <f t="shared" si="232"/>
        <v>58</v>
      </c>
      <c r="F3729" s="42">
        <f t="shared" si="233"/>
        <v>116</v>
      </c>
      <c r="G3729" s="42">
        <f t="shared" si="235"/>
        <v>5.0249123599994618</v>
      </c>
    </row>
    <row r="3730" spans="2:7" ht="15.75" x14ac:dyDescent="0.25">
      <c r="B3730" s="42">
        <v>26.514441661000035</v>
      </c>
      <c r="C3730" s="42">
        <f t="shared" si="234"/>
        <v>4.3318209999995361E-2</v>
      </c>
      <c r="D3730" s="42">
        <v>249</v>
      </c>
      <c r="E3730" s="42">
        <f t="shared" si="232"/>
        <v>58</v>
      </c>
      <c r="F3730" s="42">
        <f t="shared" si="233"/>
        <v>116</v>
      </c>
      <c r="G3730" s="42">
        <f t="shared" si="235"/>
        <v>5.0249123599994618</v>
      </c>
    </row>
    <row r="3731" spans="2:7" ht="15.75" x14ac:dyDescent="0.25">
      <c r="B3731" s="42">
        <v>26.471123451000011</v>
      </c>
      <c r="C3731" s="42">
        <f t="shared" si="234"/>
        <v>4.3318210000023782E-2</v>
      </c>
      <c r="D3731" s="42">
        <v>249</v>
      </c>
      <c r="E3731" s="42">
        <f t="shared" si="232"/>
        <v>58</v>
      </c>
      <c r="F3731" s="42">
        <f t="shared" si="233"/>
        <v>116</v>
      </c>
      <c r="G3731" s="42">
        <f t="shared" si="235"/>
        <v>5.0249123600027588</v>
      </c>
    </row>
    <row r="3732" spans="2:7" ht="15.75" x14ac:dyDescent="0.25">
      <c r="B3732" s="42">
        <v>26.427805241000016</v>
      </c>
      <c r="C3732" s="42">
        <f t="shared" si="234"/>
        <v>4.3318209999995361E-2</v>
      </c>
      <c r="D3732" s="42">
        <v>249</v>
      </c>
      <c r="E3732" s="42">
        <f t="shared" si="232"/>
        <v>58</v>
      </c>
      <c r="F3732" s="42">
        <f t="shared" si="233"/>
        <v>116</v>
      </c>
      <c r="G3732" s="42">
        <f t="shared" si="235"/>
        <v>5.0249123599994618</v>
      </c>
    </row>
    <row r="3733" spans="2:7" ht="15.75" x14ac:dyDescent="0.25">
      <c r="B3733" s="42">
        <v>26.38448703100002</v>
      </c>
      <c r="C3733" s="42">
        <f t="shared" si="234"/>
        <v>4.3318209999995361E-2</v>
      </c>
      <c r="D3733" s="42">
        <v>249</v>
      </c>
      <c r="E3733" s="42">
        <f t="shared" si="232"/>
        <v>58</v>
      </c>
      <c r="F3733" s="42">
        <f t="shared" si="233"/>
        <v>116</v>
      </c>
      <c r="G3733" s="42">
        <f t="shared" si="235"/>
        <v>5.0249123599994618</v>
      </c>
    </row>
    <row r="3734" spans="2:7" ht="15.75" x14ac:dyDescent="0.25">
      <c r="B3734" s="42">
        <v>26.341168821000025</v>
      </c>
      <c r="C3734" s="42">
        <f t="shared" si="234"/>
        <v>4.3318209999995361E-2</v>
      </c>
      <c r="D3734" s="42">
        <v>249</v>
      </c>
      <c r="E3734" s="42">
        <f t="shared" si="232"/>
        <v>58</v>
      </c>
      <c r="F3734" s="42">
        <f t="shared" si="233"/>
        <v>116</v>
      </c>
      <c r="G3734" s="42">
        <f t="shared" si="235"/>
        <v>5.0249123599994618</v>
      </c>
    </row>
    <row r="3735" spans="2:7" ht="15.75" x14ac:dyDescent="0.25">
      <c r="B3735" s="42">
        <v>26.310538221000002</v>
      </c>
      <c r="C3735" s="42">
        <f t="shared" si="234"/>
        <v>3.0630600000023378E-2</v>
      </c>
      <c r="D3735" s="42">
        <v>245</v>
      </c>
      <c r="E3735" s="42">
        <f t="shared" si="232"/>
        <v>54</v>
      </c>
      <c r="F3735" s="42">
        <f t="shared" si="233"/>
        <v>112</v>
      </c>
      <c r="G3735" s="42">
        <f t="shared" si="235"/>
        <v>3.4306272000026183</v>
      </c>
    </row>
    <row r="3736" spans="2:7" ht="15.75" x14ac:dyDescent="0.25">
      <c r="B3736" s="42">
        <v>26.267220011000006</v>
      </c>
      <c r="C3736" s="42">
        <f t="shared" si="234"/>
        <v>4.3318209999995361E-2</v>
      </c>
      <c r="D3736" s="42">
        <v>239</v>
      </c>
      <c r="E3736" s="42">
        <f t="shared" si="232"/>
        <v>48</v>
      </c>
      <c r="F3736" s="42">
        <f t="shared" si="233"/>
        <v>102</v>
      </c>
      <c r="G3736" s="42">
        <f t="shared" si="235"/>
        <v>4.4184574199995268</v>
      </c>
    </row>
    <row r="3737" spans="2:7" ht="15.75" x14ac:dyDescent="0.25">
      <c r="B3737" s="42">
        <v>26.236589411000011</v>
      </c>
      <c r="C3737" s="42">
        <f t="shared" si="234"/>
        <v>3.0630599999994956E-2</v>
      </c>
      <c r="D3737" s="42">
        <v>239</v>
      </c>
      <c r="E3737" s="42">
        <f t="shared" si="232"/>
        <v>48</v>
      </c>
      <c r="F3737" s="42">
        <f t="shared" si="233"/>
        <v>96</v>
      </c>
      <c r="G3737" s="42">
        <f t="shared" si="235"/>
        <v>2.9405375999995158</v>
      </c>
    </row>
    <row r="3738" spans="2:7" ht="15.75" x14ac:dyDescent="0.25">
      <c r="B3738" s="42">
        <v>26.205958811000045</v>
      </c>
      <c r="C3738" s="42">
        <f t="shared" si="234"/>
        <v>3.0630599999966535E-2</v>
      </c>
      <c r="D3738" s="42">
        <v>239</v>
      </c>
      <c r="E3738" s="42">
        <f t="shared" si="232"/>
        <v>48</v>
      </c>
      <c r="F3738" s="42">
        <f t="shared" si="233"/>
        <v>96</v>
      </c>
      <c r="G3738" s="42">
        <f t="shared" si="235"/>
        <v>2.9405375999967873</v>
      </c>
    </row>
    <row r="3739" spans="2:7" ht="15.75" x14ac:dyDescent="0.25">
      <c r="B3739" s="42">
        <v>26.175328211000021</v>
      </c>
      <c r="C3739" s="42">
        <f t="shared" si="234"/>
        <v>3.0630600000023378E-2</v>
      </c>
      <c r="D3739" s="42">
        <v>238</v>
      </c>
      <c r="E3739" s="42">
        <f t="shared" si="232"/>
        <v>47</v>
      </c>
      <c r="F3739" s="42">
        <f t="shared" si="233"/>
        <v>95</v>
      </c>
      <c r="G3739" s="42">
        <f t="shared" si="235"/>
        <v>2.9099070000022209</v>
      </c>
    </row>
    <row r="3740" spans="2:7" ht="15.75" x14ac:dyDescent="0.25">
      <c r="B3740" s="42">
        <v>26.144697611000026</v>
      </c>
      <c r="C3740" s="42">
        <f t="shared" si="234"/>
        <v>3.0630599999994956E-2</v>
      </c>
      <c r="D3740" s="42">
        <v>238</v>
      </c>
      <c r="E3740" s="42">
        <f t="shared" si="232"/>
        <v>47</v>
      </c>
      <c r="F3740" s="42">
        <f t="shared" si="233"/>
        <v>94</v>
      </c>
      <c r="G3740" s="42">
        <f t="shared" si="235"/>
        <v>2.8792763999995259</v>
      </c>
    </row>
    <row r="3741" spans="2:7" ht="15.75" x14ac:dyDescent="0.25">
      <c r="B3741" s="42">
        <v>26.114067011000031</v>
      </c>
      <c r="C3741" s="42">
        <f t="shared" si="234"/>
        <v>3.0630599999994956E-2</v>
      </c>
      <c r="D3741" s="42">
        <v>238</v>
      </c>
      <c r="E3741" s="42">
        <f t="shared" si="232"/>
        <v>47</v>
      </c>
      <c r="F3741" s="42">
        <f t="shared" si="233"/>
        <v>94</v>
      </c>
      <c r="G3741" s="42">
        <f t="shared" si="235"/>
        <v>2.8792763999995259</v>
      </c>
    </row>
    <row r="3742" spans="2:7" ht="15.75" x14ac:dyDescent="0.25">
      <c r="B3742" s="42">
        <v>26.083436411000008</v>
      </c>
      <c r="C3742" s="42">
        <f t="shared" si="234"/>
        <v>3.0630600000023378E-2</v>
      </c>
      <c r="D3742" s="42">
        <v>238</v>
      </c>
      <c r="E3742" s="42">
        <f t="shared" si="232"/>
        <v>47</v>
      </c>
      <c r="F3742" s="42">
        <f t="shared" si="233"/>
        <v>94</v>
      </c>
      <c r="G3742" s="42">
        <f t="shared" si="235"/>
        <v>2.8792764000021975</v>
      </c>
    </row>
    <row r="3743" spans="2:7" ht="15.75" x14ac:dyDescent="0.25">
      <c r="B3743" s="42">
        <v>26.052805811000013</v>
      </c>
      <c r="C3743" s="42">
        <f t="shared" si="234"/>
        <v>3.0630599999994956E-2</v>
      </c>
      <c r="D3743" s="42">
        <v>238</v>
      </c>
      <c r="E3743" s="42">
        <f t="shared" si="232"/>
        <v>47</v>
      </c>
      <c r="F3743" s="42">
        <f t="shared" si="233"/>
        <v>94</v>
      </c>
      <c r="G3743" s="42">
        <f t="shared" si="235"/>
        <v>2.8792763999995259</v>
      </c>
    </row>
    <row r="3744" spans="2:7" ht="15.75" x14ac:dyDescent="0.25">
      <c r="B3744" s="42">
        <v>26.022175211000018</v>
      </c>
      <c r="C3744" s="42">
        <f t="shared" si="234"/>
        <v>3.0630599999994956E-2</v>
      </c>
      <c r="D3744" s="42">
        <v>238</v>
      </c>
      <c r="E3744" s="42">
        <f t="shared" si="232"/>
        <v>47</v>
      </c>
      <c r="F3744" s="42">
        <f t="shared" si="233"/>
        <v>94</v>
      </c>
      <c r="G3744" s="42">
        <f t="shared" si="235"/>
        <v>2.8792763999995259</v>
      </c>
    </row>
    <row r="3745" spans="2:7" ht="15.75" x14ac:dyDescent="0.25">
      <c r="B3745" s="42">
        <v>25.991544610999995</v>
      </c>
      <c r="C3745" s="42">
        <f t="shared" si="234"/>
        <v>3.0630600000023378E-2</v>
      </c>
      <c r="D3745" s="42">
        <v>238</v>
      </c>
      <c r="E3745" s="42">
        <f t="shared" si="232"/>
        <v>47</v>
      </c>
      <c r="F3745" s="42">
        <f t="shared" si="233"/>
        <v>94</v>
      </c>
      <c r="G3745" s="42">
        <f t="shared" si="235"/>
        <v>2.8792764000021975</v>
      </c>
    </row>
    <row r="3746" spans="2:7" ht="15.75" x14ac:dyDescent="0.25">
      <c r="B3746" s="42">
        <v>25.948226400999999</v>
      </c>
      <c r="C3746" s="42">
        <f t="shared" si="234"/>
        <v>4.3318209999995361E-2</v>
      </c>
      <c r="D3746" s="42">
        <v>238</v>
      </c>
      <c r="E3746" s="42">
        <f t="shared" si="232"/>
        <v>47</v>
      </c>
      <c r="F3746" s="42">
        <f t="shared" si="233"/>
        <v>94</v>
      </c>
      <c r="G3746" s="42">
        <f t="shared" si="235"/>
        <v>4.0719117399995639</v>
      </c>
    </row>
    <row r="3747" spans="2:7" ht="15.75" x14ac:dyDescent="0.25">
      <c r="B3747" s="42">
        <v>25.904908191000004</v>
      </c>
      <c r="C3747" s="42">
        <f t="shared" si="234"/>
        <v>4.3318209999995361E-2</v>
      </c>
      <c r="D3747" s="42">
        <v>238</v>
      </c>
      <c r="E3747" s="42">
        <f t="shared" si="232"/>
        <v>47</v>
      </c>
      <c r="F3747" s="42">
        <f t="shared" si="233"/>
        <v>94</v>
      </c>
      <c r="G3747" s="42">
        <f t="shared" si="235"/>
        <v>4.0719117399995639</v>
      </c>
    </row>
    <row r="3748" spans="2:7" ht="15.75" x14ac:dyDescent="0.25">
      <c r="B3748" s="42">
        <v>25.861589981000009</v>
      </c>
      <c r="C3748" s="42">
        <f t="shared" si="234"/>
        <v>4.3318209999995361E-2</v>
      </c>
      <c r="D3748" s="42">
        <v>238</v>
      </c>
      <c r="E3748" s="42">
        <f t="shared" si="232"/>
        <v>47</v>
      </c>
      <c r="F3748" s="42">
        <f t="shared" si="233"/>
        <v>94</v>
      </c>
      <c r="G3748" s="42">
        <f t="shared" si="235"/>
        <v>4.0719117399995639</v>
      </c>
    </row>
    <row r="3749" spans="2:7" ht="15.75" x14ac:dyDescent="0.25">
      <c r="B3749" s="42">
        <v>25.818271771000013</v>
      </c>
      <c r="C3749" s="42">
        <f t="shared" si="234"/>
        <v>4.3318209999995361E-2</v>
      </c>
      <c r="D3749" s="42">
        <v>238</v>
      </c>
      <c r="E3749" s="42">
        <f t="shared" si="232"/>
        <v>47</v>
      </c>
      <c r="F3749" s="42">
        <f t="shared" si="233"/>
        <v>94</v>
      </c>
      <c r="G3749" s="42">
        <f t="shared" si="235"/>
        <v>4.0719117399995639</v>
      </c>
    </row>
    <row r="3750" spans="2:7" ht="15.75" x14ac:dyDescent="0.25">
      <c r="B3750" s="42">
        <v>25.774953561000018</v>
      </c>
      <c r="C3750" s="42">
        <f t="shared" si="234"/>
        <v>4.3318209999995361E-2</v>
      </c>
      <c r="D3750" s="42">
        <v>238</v>
      </c>
      <c r="E3750" s="42">
        <f t="shared" si="232"/>
        <v>47</v>
      </c>
      <c r="F3750" s="42">
        <f t="shared" si="233"/>
        <v>94</v>
      </c>
      <c r="G3750" s="42">
        <f t="shared" si="235"/>
        <v>4.0719117399995639</v>
      </c>
    </row>
    <row r="3751" spans="2:7" ht="15.75" x14ac:dyDescent="0.25">
      <c r="B3751" s="42">
        <v>25.731635351000023</v>
      </c>
      <c r="C3751" s="42">
        <f t="shared" si="234"/>
        <v>4.3318209999995361E-2</v>
      </c>
      <c r="D3751" s="42">
        <v>238</v>
      </c>
      <c r="E3751" s="42">
        <f t="shared" si="232"/>
        <v>47</v>
      </c>
      <c r="F3751" s="42">
        <f t="shared" si="233"/>
        <v>94</v>
      </c>
      <c r="G3751" s="42">
        <f t="shared" si="235"/>
        <v>4.0719117399995639</v>
      </c>
    </row>
    <row r="3752" spans="2:7" ht="15.75" x14ac:dyDescent="0.25">
      <c r="B3752" s="42">
        <v>25.701004750999999</v>
      </c>
      <c r="C3752" s="42">
        <f t="shared" si="234"/>
        <v>3.0630600000023378E-2</v>
      </c>
      <c r="D3752" s="42">
        <v>238</v>
      </c>
      <c r="E3752" s="42">
        <f t="shared" si="232"/>
        <v>47</v>
      </c>
      <c r="F3752" s="42">
        <f t="shared" si="233"/>
        <v>94</v>
      </c>
      <c r="G3752" s="42">
        <f t="shared" si="235"/>
        <v>2.8792764000021975</v>
      </c>
    </row>
    <row r="3753" spans="2:7" ht="15.75" x14ac:dyDescent="0.25">
      <c r="B3753" s="42">
        <v>25.670374151000004</v>
      </c>
      <c r="C3753" s="42">
        <f t="shared" si="234"/>
        <v>3.0630599999994956E-2</v>
      </c>
      <c r="D3753" s="42">
        <v>238</v>
      </c>
      <c r="E3753" s="42">
        <f t="shared" si="232"/>
        <v>47</v>
      </c>
      <c r="F3753" s="42">
        <f t="shared" si="233"/>
        <v>94</v>
      </c>
      <c r="G3753" s="42">
        <f t="shared" si="235"/>
        <v>2.8792763999995259</v>
      </c>
    </row>
    <row r="3754" spans="2:7" ht="15.75" x14ac:dyDescent="0.25">
      <c r="B3754" s="42">
        <v>25.627055941000009</v>
      </c>
      <c r="C3754" s="42">
        <f t="shared" si="234"/>
        <v>4.3318209999995361E-2</v>
      </c>
      <c r="D3754" s="42">
        <v>238</v>
      </c>
      <c r="E3754" s="42">
        <f t="shared" si="232"/>
        <v>47</v>
      </c>
      <c r="F3754" s="42">
        <f t="shared" si="233"/>
        <v>94</v>
      </c>
      <c r="G3754" s="42">
        <f t="shared" si="235"/>
        <v>4.0719117399995639</v>
      </c>
    </row>
    <row r="3755" spans="2:7" ht="15.75" x14ac:dyDescent="0.25">
      <c r="B3755" s="42">
        <v>25.596425341000014</v>
      </c>
      <c r="C3755" s="42">
        <f t="shared" si="234"/>
        <v>3.0630599999994956E-2</v>
      </c>
      <c r="D3755" s="42">
        <v>238</v>
      </c>
      <c r="E3755" s="42">
        <f t="shared" si="232"/>
        <v>47</v>
      </c>
      <c r="F3755" s="42">
        <f t="shared" si="233"/>
        <v>94</v>
      </c>
      <c r="G3755" s="42">
        <f t="shared" si="235"/>
        <v>2.8792763999995259</v>
      </c>
    </row>
    <row r="3756" spans="2:7" ht="15.75" x14ac:dyDescent="0.25">
      <c r="B3756" s="42">
        <v>25.565794740999991</v>
      </c>
      <c r="C3756" s="42">
        <f t="shared" si="234"/>
        <v>3.0630600000023378E-2</v>
      </c>
      <c r="D3756" s="42">
        <v>238</v>
      </c>
      <c r="E3756" s="42">
        <f t="shared" si="232"/>
        <v>47</v>
      </c>
      <c r="F3756" s="42">
        <f t="shared" si="233"/>
        <v>94</v>
      </c>
      <c r="G3756" s="42">
        <f t="shared" si="235"/>
        <v>2.8792764000021975</v>
      </c>
    </row>
    <row r="3757" spans="2:7" ht="15.75" x14ac:dyDescent="0.25">
      <c r="B3757" s="42">
        <v>25.522476530999995</v>
      </c>
      <c r="C3757" s="42">
        <f t="shared" si="234"/>
        <v>4.3318209999995361E-2</v>
      </c>
      <c r="D3757" s="42">
        <v>238</v>
      </c>
      <c r="E3757" s="42">
        <f t="shared" si="232"/>
        <v>47</v>
      </c>
      <c r="F3757" s="42">
        <f t="shared" si="233"/>
        <v>94</v>
      </c>
      <c r="G3757" s="42">
        <f t="shared" si="235"/>
        <v>4.0719117399995639</v>
      </c>
    </row>
    <row r="3758" spans="2:7" ht="15.75" x14ac:dyDescent="0.25">
      <c r="B3758" s="42">
        <v>25.479158322000018</v>
      </c>
      <c r="C3758" s="42">
        <f t="shared" si="234"/>
        <v>4.3318208999977514E-2</v>
      </c>
      <c r="D3758" s="42">
        <v>238</v>
      </c>
      <c r="E3758" s="42">
        <f t="shared" si="232"/>
        <v>47</v>
      </c>
      <c r="F3758" s="42">
        <f t="shared" si="233"/>
        <v>94</v>
      </c>
      <c r="G3758" s="42">
        <f t="shared" si="235"/>
        <v>4.0719116459978864</v>
      </c>
    </row>
    <row r="3759" spans="2:7" ht="15.75" x14ac:dyDescent="0.25">
      <c r="B3759" s="42">
        <v>25.448527722000023</v>
      </c>
      <c r="C3759" s="42">
        <f t="shared" si="234"/>
        <v>3.0630599999994956E-2</v>
      </c>
      <c r="D3759" s="42">
        <v>238</v>
      </c>
      <c r="E3759" s="42">
        <f t="shared" si="232"/>
        <v>47</v>
      </c>
      <c r="F3759" s="42">
        <f t="shared" si="233"/>
        <v>94</v>
      </c>
      <c r="G3759" s="42">
        <f t="shared" si="235"/>
        <v>2.8792763999995259</v>
      </c>
    </row>
    <row r="3760" spans="2:7" ht="15.75" x14ac:dyDescent="0.25">
      <c r="B3760" s="42">
        <v>25.417897121999999</v>
      </c>
      <c r="C3760" s="42">
        <f t="shared" si="234"/>
        <v>3.0630600000023378E-2</v>
      </c>
      <c r="D3760" s="42">
        <v>238</v>
      </c>
      <c r="E3760" s="42">
        <f t="shared" si="232"/>
        <v>47</v>
      </c>
      <c r="F3760" s="42">
        <f t="shared" si="233"/>
        <v>94</v>
      </c>
      <c r="G3760" s="42">
        <f t="shared" si="235"/>
        <v>2.8792764000021975</v>
      </c>
    </row>
    <row r="3761" spans="2:7" ht="15.75" x14ac:dyDescent="0.25">
      <c r="B3761" s="42">
        <v>25.387266522000004</v>
      </c>
      <c r="C3761" s="42">
        <f t="shared" si="234"/>
        <v>3.0630599999994956E-2</v>
      </c>
      <c r="D3761" s="42">
        <v>238</v>
      </c>
      <c r="E3761" s="42">
        <f t="shared" si="232"/>
        <v>47</v>
      </c>
      <c r="F3761" s="42">
        <f t="shared" si="233"/>
        <v>94</v>
      </c>
      <c r="G3761" s="42">
        <f t="shared" si="235"/>
        <v>2.8792763999995259</v>
      </c>
    </row>
    <row r="3762" spans="2:7" ht="15.75" x14ac:dyDescent="0.25">
      <c r="B3762" s="42">
        <v>25.356635922000038</v>
      </c>
      <c r="C3762" s="42">
        <f t="shared" si="234"/>
        <v>3.0630599999966535E-2</v>
      </c>
      <c r="D3762" s="42">
        <v>238</v>
      </c>
      <c r="E3762" s="42">
        <f t="shared" si="232"/>
        <v>47</v>
      </c>
      <c r="F3762" s="42">
        <f t="shared" si="233"/>
        <v>94</v>
      </c>
      <c r="G3762" s="42">
        <f t="shared" si="235"/>
        <v>2.8792763999968543</v>
      </c>
    </row>
    <row r="3763" spans="2:7" ht="15.75" x14ac:dyDescent="0.25">
      <c r="B3763" s="42">
        <v>25.326005322000015</v>
      </c>
      <c r="C3763" s="42">
        <f t="shared" si="234"/>
        <v>3.0630600000023378E-2</v>
      </c>
      <c r="D3763" s="42">
        <v>238</v>
      </c>
      <c r="E3763" s="42">
        <f t="shared" si="232"/>
        <v>47</v>
      </c>
      <c r="F3763" s="42">
        <f t="shared" si="233"/>
        <v>94</v>
      </c>
      <c r="G3763" s="42">
        <f t="shared" si="235"/>
        <v>2.8792764000021975</v>
      </c>
    </row>
    <row r="3764" spans="2:7" ht="15.75" x14ac:dyDescent="0.25">
      <c r="B3764" s="42">
        <v>25.282687112000019</v>
      </c>
      <c r="C3764" s="42">
        <f t="shared" si="234"/>
        <v>4.3318209999995361E-2</v>
      </c>
      <c r="D3764" s="42">
        <v>238</v>
      </c>
      <c r="E3764" s="42">
        <f t="shared" si="232"/>
        <v>47</v>
      </c>
      <c r="F3764" s="42">
        <f t="shared" si="233"/>
        <v>94</v>
      </c>
      <c r="G3764" s="42">
        <f t="shared" si="235"/>
        <v>4.0719117399995639</v>
      </c>
    </row>
    <row r="3765" spans="2:7" ht="15.75" x14ac:dyDescent="0.25">
      <c r="B3765" s="42">
        <v>25.252056512000024</v>
      </c>
      <c r="C3765" s="42">
        <f t="shared" si="234"/>
        <v>3.0630599999994956E-2</v>
      </c>
      <c r="D3765" s="42">
        <v>238</v>
      </c>
      <c r="E3765" s="42">
        <f t="shared" si="232"/>
        <v>47</v>
      </c>
      <c r="F3765" s="42">
        <f t="shared" si="233"/>
        <v>94</v>
      </c>
      <c r="G3765" s="42">
        <f t="shared" si="235"/>
        <v>2.8792763999995259</v>
      </c>
    </row>
    <row r="3766" spans="2:7" ht="15.75" x14ac:dyDescent="0.25">
      <c r="B3766" s="42">
        <v>25.208738302000029</v>
      </c>
      <c r="C3766" s="42">
        <f t="shared" si="234"/>
        <v>4.3318209999995361E-2</v>
      </c>
      <c r="D3766" s="42">
        <v>238</v>
      </c>
      <c r="E3766" s="42">
        <f t="shared" si="232"/>
        <v>47</v>
      </c>
      <c r="F3766" s="42">
        <f t="shared" si="233"/>
        <v>94</v>
      </c>
      <c r="G3766" s="42">
        <f t="shared" si="235"/>
        <v>4.0719117399995639</v>
      </c>
    </row>
    <row r="3767" spans="2:7" ht="15.75" x14ac:dyDescent="0.25">
      <c r="B3767" s="42">
        <v>25.178107702000034</v>
      </c>
      <c r="C3767" s="42">
        <f t="shared" si="234"/>
        <v>3.0630599999994956E-2</v>
      </c>
      <c r="D3767" s="42">
        <v>238</v>
      </c>
      <c r="E3767" s="42">
        <f t="shared" si="232"/>
        <v>47</v>
      </c>
      <c r="F3767" s="42">
        <f t="shared" si="233"/>
        <v>94</v>
      </c>
      <c r="G3767" s="42">
        <f t="shared" si="235"/>
        <v>2.8792763999995259</v>
      </c>
    </row>
    <row r="3768" spans="2:7" ht="15.75" x14ac:dyDescent="0.25">
      <c r="B3768" s="42">
        <v>25.147477102000011</v>
      </c>
      <c r="C3768" s="42">
        <f t="shared" si="234"/>
        <v>3.0630600000023378E-2</v>
      </c>
      <c r="D3768" s="42">
        <v>238</v>
      </c>
      <c r="E3768" s="42">
        <f t="shared" si="232"/>
        <v>47</v>
      </c>
      <c r="F3768" s="42">
        <f t="shared" si="233"/>
        <v>94</v>
      </c>
      <c r="G3768" s="42">
        <f t="shared" si="235"/>
        <v>2.8792764000021975</v>
      </c>
    </row>
    <row r="3769" spans="2:7" ht="15.75" x14ac:dyDescent="0.25">
      <c r="B3769" s="42">
        <v>25.116846502000016</v>
      </c>
      <c r="C3769" s="42">
        <f t="shared" si="234"/>
        <v>3.0630599999994956E-2</v>
      </c>
      <c r="D3769" s="42">
        <v>238</v>
      </c>
      <c r="E3769" s="42">
        <f t="shared" si="232"/>
        <v>47</v>
      </c>
      <c r="F3769" s="42">
        <f t="shared" si="233"/>
        <v>94</v>
      </c>
      <c r="G3769" s="42">
        <f t="shared" si="235"/>
        <v>2.8792763999995259</v>
      </c>
    </row>
    <row r="3770" spans="2:7" ht="15.75" x14ac:dyDescent="0.25">
      <c r="B3770" s="42">
        <v>25.086215902000021</v>
      </c>
      <c r="C3770" s="42">
        <f t="shared" si="234"/>
        <v>3.0630599999994956E-2</v>
      </c>
      <c r="D3770" s="42">
        <v>238</v>
      </c>
      <c r="E3770" s="42">
        <f t="shared" si="232"/>
        <v>47</v>
      </c>
      <c r="F3770" s="42">
        <f t="shared" si="233"/>
        <v>94</v>
      </c>
      <c r="G3770" s="42">
        <f t="shared" si="235"/>
        <v>2.8792763999995259</v>
      </c>
    </row>
    <row r="3771" spans="2:7" ht="15.75" x14ac:dyDescent="0.25">
      <c r="B3771" s="42">
        <v>25.055585301999997</v>
      </c>
      <c r="C3771" s="42">
        <f t="shared" si="234"/>
        <v>3.0630600000023378E-2</v>
      </c>
      <c r="D3771" s="42">
        <v>238</v>
      </c>
      <c r="E3771" s="42">
        <f t="shared" si="232"/>
        <v>47</v>
      </c>
      <c r="F3771" s="42">
        <f t="shared" si="233"/>
        <v>94</v>
      </c>
      <c r="G3771" s="42">
        <f t="shared" si="235"/>
        <v>2.8792764000021975</v>
      </c>
    </row>
    <row r="3772" spans="2:7" ht="15.75" x14ac:dyDescent="0.25">
      <c r="B3772" s="42">
        <v>25.024954702000031</v>
      </c>
      <c r="C3772" s="42">
        <f t="shared" si="234"/>
        <v>3.0630599999966535E-2</v>
      </c>
      <c r="D3772" s="42">
        <v>238</v>
      </c>
      <c r="E3772" s="42">
        <f t="shared" si="232"/>
        <v>47</v>
      </c>
      <c r="F3772" s="42">
        <f t="shared" si="233"/>
        <v>94</v>
      </c>
      <c r="G3772" s="42">
        <f t="shared" si="235"/>
        <v>2.8792763999968543</v>
      </c>
    </row>
    <row r="3773" spans="2:7" ht="15.75" x14ac:dyDescent="0.25">
      <c r="B3773" s="42">
        <v>24.994324102000036</v>
      </c>
      <c r="C3773" s="42">
        <f t="shared" si="234"/>
        <v>3.0630599999994956E-2</v>
      </c>
      <c r="D3773" s="42">
        <v>238</v>
      </c>
      <c r="E3773" s="42">
        <f t="shared" si="232"/>
        <v>47</v>
      </c>
      <c r="F3773" s="42">
        <f t="shared" si="233"/>
        <v>94</v>
      </c>
      <c r="G3773" s="42">
        <f t="shared" si="235"/>
        <v>2.8792763999995259</v>
      </c>
    </row>
    <row r="3774" spans="2:7" ht="15.75" x14ac:dyDescent="0.25">
      <c r="B3774" s="42">
        <v>24.963693502000012</v>
      </c>
      <c r="C3774" s="42">
        <f t="shared" si="234"/>
        <v>3.0630600000023378E-2</v>
      </c>
      <c r="D3774" s="42">
        <v>238</v>
      </c>
      <c r="E3774" s="42">
        <f t="shared" si="232"/>
        <v>47</v>
      </c>
      <c r="F3774" s="42">
        <f t="shared" si="233"/>
        <v>94</v>
      </c>
      <c r="G3774" s="42">
        <f t="shared" si="235"/>
        <v>2.8792764000021975</v>
      </c>
    </row>
    <row r="3775" spans="2:7" ht="15.75" x14ac:dyDescent="0.25">
      <c r="B3775" s="42">
        <v>24.933062902000017</v>
      </c>
      <c r="C3775" s="42">
        <f t="shared" si="234"/>
        <v>3.0630599999994956E-2</v>
      </c>
      <c r="D3775" s="42">
        <v>238</v>
      </c>
      <c r="E3775" s="42">
        <f t="shared" si="232"/>
        <v>47</v>
      </c>
      <c r="F3775" s="42">
        <f t="shared" si="233"/>
        <v>94</v>
      </c>
      <c r="G3775" s="42">
        <f t="shared" si="235"/>
        <v>2.8792763999995259</v>
      </c>
    </row>
    <row r="3776" spans="2:7" ht="15.75" x14ac:dyDescent="0.25">
      <c r="B3776" s="42">
        <v>24.902432302000022</v>
      </c>
      <c r="C3776" s="42">
        <f t="shared" si="234"/>
        <v>3.0630599999994956E-2</v>
      </c>
      <c r="D3776" s="42">
        <v>238</v>
      </c>
      <c r="E3776" s="42">
        <f t="shared" si="232"/>
        <v>47</v>
      </c>
      <c r="F3776" s="42">
        <f t="shared" si="233"/>
        <v>94</v>
      </c>
      <c r="G3776" s="42">
        <f t="shared" si="235"/>
        <v>2.8792763999995259</v>
      </c>
    </row>
    <row r="3777" spans="2:7" ht="15.75" x14ac:dyDescent="0.25">
      <c r="B3777" s="42">
        <v>24.871801701999999</v>
      </c>
      <c r="C3777" s="42">
        <f t="shared" si="234"/>
        <v>3.0630600000023378E-2</v>
      </c>
      <c r="D3777" s="42">
        <v>238</v>
      </c>
      <c r="E3777" s="42">
        <f t="shared" si="232"/>
        <v>47</v>
      </c>
      <c r="F3777" s="42">
        <f t="shared" si="233"/>
        <v>94</v>
      </c>
      <c r="G3777" s="42">
        <f t="shared" si="235"/>
        <v>2.8792764000021975</v>
      </c>
    </row>
    <row r="3778" spans="2:7" ht="15.75" x14ac:dyDescent="0.25">
      <c r="B3778" s="42">
        <v>24.841171102000004</v>
      </c>
      <c r="C3778" s="42">
        <f t="shared" si="234"/>
        <v>3.0630599999994956E-2</v>
      </c>
      <c r="D3778" s="42">
        <v>238</v>
      </c>
      <c r="E3778" s="42">
        <f t="shared" si="232"/>
        <v>47</v>
      </c>
      <c r="F3778" s="42">
        <f t="shared" si="233"/>
        <v>94</v>
      </c>
      <c r="G3778" s="42">
        <f t="shared" si="235"/>
        <v>2.8792763999995259</v>
      </c>
    </row>
    <row r="3779" spans="2:7" ht="15.75" x14ac:dyDescent="0.25">
      <c r="B3779" s="42">
        <v>24.810540502000038</v>
      </c>
      <c r="C3779" s="42">
        <f t="shared" si="234"/>
        <v>3.0630599999966535E-2</v>
      </c>
      <c r="D3779" s="42">
        <v>238</v>
      </c>
      <c r="E3779" s="42">
        <f t="shared" si="232"/>
        <v>47</v>
      </c>
      <c r="F3779" s="42">
        <f t="shared" si="233"/>
        <v>94</v>
      </c>
      <c r="G3779" s="42">
        <f t="shared" si="235"/>
        <v>2.8792763999968543</v>
      </c>
    </row>
    <row r="3780" spans="2:7" ht="15.75" x14ac:dyDescent="0.25">
      <c r="B3780" s="42">
        <v>24.779909902000014</v>
      </c>
      <c r="C3780" s="42">
        <f t="shared" si="234"/>
        <v>3.0630600000023378E-2</v>
      </c>
      <c r="D3780" s="42">
        <v>238</v>
      </c>
      <c r="E3780" s="42">
        <f t="shared" si="232"/>
        <v>47</v>
      </c>
      <c r="F3780" s="42">
        <f t="shared" si="233"/>
        <v>94</v>
      </c>
      <c r="G3780" s="42">
        <f t="shared" si="235"/>
        <v>2.8792764000021975</v>
      </c>
    </row>
    <row r="3781" spans="2:7" ht="15.75" x14ac:dyDescent="0.25">
      <c r="B3781" s="42">
        <v>24.749279302000019</v>
      </c>
      <c r="C3781" s="42">
        <f t="shared" si="234"/>
        <v>3.0630599999994956E-2</v>
      </c>
      <c r="D3781" s="42">
        <v>238</v>
      </c>
      <c r="E3781" s="42">
        <f t="shared" ref="E3781:E3844" si="236">D3781-191</f>
        <v>47</v>
      </c>
      <c r="F3781" s="42">
        <f t="shared" ref="F3781:F3844" si="237">E3781+E3780</f>
        <v>94</v>
      </c>
      <c r="G3781" s="42">
        <f t="shared" si="235"/>
        <v>2.8792763999995259</v>
      </c>
    </row>
    <row r="3782" spans="2:7" ht="15.75" x14ac:dyDescent="0.25">
      <c r="B3782" s="42">
        <v>24.718648702000024</v>
      </c>
      <c r="C3782" s="42">
        <f t="shared" ref="C3782:C3845" si="238">B3781-B3782</f>
        <v>3.0630599999994956E-2</v>
      </c>
      <c r="D3782" s="42">
        <v>238</v>
      </c>
      <c r="E3782" s="42">
        <f t="shared" si="236"/>
        <v>47</v>
      </c>
      <c r="F3782" s="42">
        <f t="shared" si="237"/>
        <v>94</v>
      </c>
      <c r="G3782" s="42">
        <f t="shared" si="235"/>
        <v>2.8792763999995259</v>
      </c>
    </row>
    <row r="3783" spans="2:7" ht="15.75" x14ac:dyDescent="0.25">
      <c r="B3783" s="42">
        <v>24.675330492000029</v>
      </c>
      <c r="C3783" s="42">
        <f t="shared" si="238"/>
        <v>4.3318209999995361E-2</v>
      </c>
      <c r="D3783" s="42">
        <v>238</v>
      </c>
      <c r="E3783" s="42">
        <f t="shared" si="236"/>
        <v>47</v>
      </c>
      <c r="F3783" s="42">
        <f t="shared" si="237"/>
        <v>94</v>
      </c>
      <c r="G3783" s="42">
        <f t="shared" ref="G3783:G3846" si="239">F3783*C3783</f>
        <v>4.0719117399995639</v>
      </c>
    </row>
    <row r="3784" spans="2:7" ht="15.75" x14ac:dyDescent="0.25">
      <c r="B3784" s="42">
        <v>24.644699892000006</v>
      </c>
      <c r="C3784" s="42">
        <f t="shared" si="238"/>
        <v>3.0630600000023378E-2</v>
      </c>
      <c r="D3784" s="42">
        <v>238</v>
      </c>
      <c r="E3784" s="42">
        <f t="shared" si="236"/>
        <v>47</v>
      </c>
      <c r="F3784" s="42">
        <f t="shared" si="237"/>
        <v>94</v>
      </c>
      <c r="G3784" s="42">
        <f t="shared" si="239"/>
        <v>2.8792764000021975</v>
      </c>
    </row>
    <row r="3785" spans="2:7" ht="15.75" x14ac:dyDescent="0.25">
      <c r="B3785" s="42">
        <v>24.614069292000011</v>
      </c>
      <c r="C3785" s="42">
        <f t="shared" si="238"/>
        <v>3.0630599999994956E-2</v>
      </c>
      <c r="D3785" s="42">
        <v>238</v>
      </c>
      <c r="E3785" s="42">
        <f t="shared" si="236"/>
        <v>47</v>
      </c>
      <c r="F3785" s="42">
        <f t="shared" si="237"/>
        <v>94</v>
      </c>
      <c r="G3785" s="42">
        <f t="shared" si="239"/>
        <v>2.8792763999995259</v>
      </c>
    </row>
    <row r="3786" spans="2:7" ht="15.75" x14ac:dyDescent="0.25">
      <c r="B3786" s="42">
        <v>24.583438692000016</v>
      </c>
      <c r="C3786" s="42">
        <f t="shared" si="238"/>
        <v>3.0630599999994956E-2</v>
      </c>
      <c r="D3786" s="42">
        <v>238</v>
      </c>
      <c r="E3786" s="42">
        <f t="shared" si="236"/>
        <v>47</v>
      </c>
      <c r="F3786" s="42">
        <f t="shared" si="237"/>
        <v>94</v>
      </c>
      <c r="G3786" s="42">
        <f t="shared" si="239"/>
        <v>2.8792763999995259</v>
      </c>
    </row>
    <row r="3787" spans="2:7" ht="15.75" x14ac:dyDescent="0.25">
      <c r="B3787" s="42">
        <v>24.54012048200002</v>
      </c>
      <c r="C3787" s="42">
        <f t="shared" si="238"/>
        <v>4.3318209999995361E-2</v>
      </c>
      <c r="D3787" s="42">
        <v>238</v>
      </c>
      <c r="E3787" s="42">
        <f t="shared" si="236"/>
        <v>47</v>
      </c>
      <c r="F3787" s="42">
        <f t="shared" si="237"/>
        <v>94</v>
      </c>
      <c r="G3787" s="42">
        <f t="shared" si="239"/>
        <v>4.0719117399995639</v>
      </c>
    </row>
    <row r="3788" spans="2:7" ht="15.75" x14ac:dyDescent="0.25">
      <c r="B3788" s="42">
        <v>24.509489881999997</v>
      </c>
      <c r="C3788" s="42">
        <f t="shared" si="238"/>
        <v>3.0630600000023378E-2</v>
      </c>
      <c r="D3788" s="42">
        <v>238</v>
      </c>
      <c r="E3788" s="42">
        <f t="shared" si="236"/>
        <v>47</v>
      </c>
      <c r="F3788" s="42">
        <f t="shared" si="237"/>
        <v>94</v>
      </c>
      <c r="G3788" s="42">
        <f t="shared" si="239"/>
        <v>2.8792764000021975</v>
      </c>
    </row>
    <row r="3789" spans="2:7" ht="15.75" x14ac:dyDescent="0.25">
      <c r="B3789" s="42">
        <v>24.466171672000002</v>
      </c>
      <c r="C3789" s="42">
        <f t="shared" si="238"/>
        <v>4.3318209999995361E-2</v>
      </c>
      <c r="D3789" s="42">
        <v>238</v>
      </c>
      <c r="E3789" s="42">
        <f t="shared" si="236"/>
        <v>47</v>
      </c>
      <c r="F3789" s="42">
        <f t="shared" si="237"/>
        <v>94</v>
      </c>
      <c r="G3789" s="42">
        <f t="shared" si="239"/>
        <v>4.0719117399995639</v>
      </c>
    </row>
    <row r="3790" spans="2:7" ht="15.75" x14ac:dyDescent="0.25">
      <c r="B3790" s="42">
        <v>24.435541072000007</v>
      </c>
      <c r="C3790" s="42">
        <f t="shared" si="238"/>
        <v>3.0630599999994956E-2</v>
      </c>
      <c r="D3790" s="42">
        <v>238</v>
      </c>
      <c r="E3790" s="42">
        <f t="shared" si="236"/>
        <v>47</v>
      </c>
      <c r="F3790" s="42">
        <f t="shared" si="237"/>
        <v>94</v>
      </c>
      <c r="G3790" s="42">
        <f t="shared" si="239"/>
        <v>2.8792763999995259</v>
      </c>
    </row>
    <row r="3791" spans="2:7" ht="15.75" x14ac:dyDescent="0.25">
      <c r="B3791" s="42">
        <v>24.40491047200004</v>
      </c>
      <c r="C3791" s="42">
        <f t="shared" si="238"/>
        <v>3.0630599999966535E-2</v>
      </c>
      <c r="D3791" s="42">
        <v>238</v>
      </c>
      <c r="E3791" s="42">
        <f t="shared" si="236"/>
        <v>47</v>
      </c>
      <c r="F3791" s="42">
        <f t="shared" si="237"/>
        <v>94</v>
      </c>
      <c r="G3791" s="42">
        <f t="shared" si="239"/>
        <v>2.8792763999968543</v>
      </c>
    </row>
    <row r="3792" spans="2:7" ht="15.75" x14ac:dyDescent="0.25">
      <c r="B3792" s="42">
        <v>24.374279872000017</v>
      </c>
      <c r="C3792" s="42">
        <f t="shared" si="238"/>
        <v>3.0630600000023378E-2</v>
      </c>
      <c r="D3792" s="42">
        <v>238</v>
      </c>
      <c r="E3792" s="42">
        <f t="shared" si="236"/>
        <v>47</v>
      </c>
      <c r="F3792" s="42">
        <f t="shared" si="237"/>
        <v>94</v>
      </c>
      <c r="G3792" s="42">
        <f t="shared" si="239"/>
        <v>2.8792764000021975</v>
      </c>
    </row>
    <row r="3793" spans="2:7" ht="15.75" x14ac:dyDescent="0.25">
      <c r="B3793" s="42">
        <v>24.343649272000022</v>
      </c>
      <c r="C3793" s="42">
        <f t="shared" si="238"/>
        <v>3.0630599999994956E-2</v>
      </c>
      <c r="D3793" s="42">
        <v>238</v>
      </c>
      <c r="E3793" s="42">
        <f t="shared" si="236"/>
        <v>47</v>
      </c>
      <c r="F3793" s="42">
        <f t="shared" si="237"/>
        <v>94</v>
      </c>
      <c r="G3793" s="42">
        <f t="shared" si="239"/>
        <v>2.8792763999995259</v>
      </c>
    </row>
    <row r="3794" spans="2:7" ht="15.75" x14ac:dyDescent="0.25">
      <c r="B3794" s="42">
        <v>24.313018672000027</v>
      </c>
      <c r="C3794" s="42">
        <f t="shared" si="238"/>
        <v>3.0630599999994956E-2</v>
      </c>
      <c r="D3794" s="42">
        <v>238</v>
      </c>
      <c r="E3794" s="42">
        <f t="shared" si="236"/>
        <v>47</v>
      </c>
      <c r="F3794" s="42">
        <f t="shared" si="237"/>
        <v>94</v>
      </c>
      <c r="G3794" s="42">
        <f t="shared" si="239"/>
        <v>2.8792763999995259</v>
      </c>
    </row>
    <row r="3795" spans="2:7" ht="15.75" x14ac:dyDescent="0.25">
      <c r="B3795" s="42">
        <v>24.282388072000003</v>
      </c>
      <c r="C3795" s="42">
        <f t="shared" si="238"/>
        <v>3.0630600000023378E-2</v>
      </c>
      <c r="D3795" s="42">
        <v>238</v>
      </c>
      <c r="E3795" s="42">
        <f t="shared" si="236"/>
        <v>47</v>
      </c>
      <c r="F3795" s="42">
        <f t="shared" si="237"/>
        <v>94</v>
      </c>
      <c r="G3795" s="42">
        <f t="shared" si="239"/>
        <v>2.8792764000021975</v>
      </c>
    </row>
    <row r="3796" spans="2:7" ht="15.75" x14ac:dyDescent="0.25">
      <c r="B3796" s="42">
        <v>24.251757472000008</v>
      </c>
      <c r="C3796" s="42">
        <f t="shared" si="238"/>
        <v>3.0630599999994956E-2</v>
      </c>
      <c r="D3796" s="42">
        <v>238</v>
      </c>
      <c r="E3796" s="42">
        <f t="shared" si="236"/>
        <v>47</v>
      </c>
      <c r="F3796" s="42">
        <f t="shared" si="237"/>
        <v>94</v>
      </c>
      <c r="G3796" s="42">
        <f t="shared" si="239"/>
        <v>2.8792763999995259</v>
      </c>
    </row>
    <row r="3797" spans="2:7" ht="15.75" x14ac:dyDescent="0.25">
      <c r="B3797" s="42">
        <v>24.221126872000013</v>
      </c>
      <c r="C3797" s="42">
        <f t="shared" si="238"/>
        <v>3.0630599999994956E-2</v>
      </c>
      <c r="D3797" s="42">
        <v>238</v>
      </c>
      <c r="E3797" s="42">
        <f t="shared" si="236"/>
        <v>47</v>
      </c>
      <c r="F3797" s="42">
        <f t="shared" si="237"/>
        <v>94</v>
      </c>
      <c r="G3797" s="42">
        <f t="shared" si="239"/>
        <v>2.8792763999995259</v>
      </c>
    </row>
    <row r="3798" spans="2:7" ht="15.75" x14ac:dyDescent="0.25">
      <c r="B3798" s="42">
        <v>24.190496272000019</v>
      </c>
      <c r="C3798" s="42">
        <f t="shared" si="238"/>
        <v>3.0630599999994956E-2</v>
      </c>
      <c r="D3798" s="42">
        <v>238</v>
      </c>
      <c r="E3798" s="42">
        <f t="shared" si="236"/>
        <v>47</v>
      </c>
      <c r="F3798" s="42">
        <f t="shared" si="237"/>
        <v>94</v>
      </c>
      <c r="G3798" s="42">
        <f t="shared" si="239"/>
        <v>2.8792763999995259</v>
      </c>
    </row>
    <row r="3799" spans="2:7" ht="15.75" x14ac:dyDescent="0.25">
      <c r="B3799" s="42">
        <v>24.159865672000024</v>
      </c>
      <c r="C3799" s="42">
        <f t="shared" si="238"/>
        <v>3.0630599999994956E-2</v>
      </c>
      <c r="D3799" s="42">
        <v>238</v>
      </c>
      <c r="E3799" s="42">
        <f t="shared" si="236"/>
        <v>47</v>
      </c>
      <c r="F3799" s="42">
        <f t="shared" si="237"/>
        <v>94</v>
      </c>
      <c r="G3799" s="42">
        <f t="shared" si="239"/>
        <v>2.8792763999995259</v>
      </c>
    </row>
    <row r="3800" spans="2:7" ht="15.75" x14ac:dyDescent="0.25">
      <c r="B3800" s="42">
        <v>24.129235072000029</v>
      </c>
      <c r="C3800" s="42">
        <f t="shared" si="238"/>
        <v>3.0630599999994956E-2</v>
      </c>
      <c r="D3800" s="42">
        <v>238</v>
      </c>
      <c r="E3800" s="42">
        <f t="shared" si="236"/>
        <v>47</v>
      </c>
      <c r="F3800" s="42">
        <f t="shared" si="237"/>
        <v>94</v>
      </c>
      <c r="G3800" s="42">
        <f t="shared" si="239"/>
        <v>2.8792763999995259</v>
      </c>
    </row>
    <row r="3801" spans="2:7" ht="15.75" x14ac:dyDescent="0.25">
      <c r="B3801" s="42">
        <v>24.098604472000005</v>
      </c>
      <c r="C3801" s="42">
        <f t="shared" si="238"/>
        <v>3.0630600000023378E-2</v>
      </c>
      <c r="D3801" s="42">
        <v>238</v>
      </c>
      <c r="E3801" s="42">
        <f t="shared" si="236"/>
        <v>47</v>
      </c>
      <c r="F3801" s="42">
        <f t="shared" si="237"/>
        <v>94</v>
      </c>
      <c r="G3801" s="42">
        <f t="shared" si="239"/>
        <v>2.8792764000021975</v>
      </c>
    </row>
    <row r="3802" spans="2:7" ht="15.75" x14ac:dyDescent="0.25">
      <c r="B3802" s="42">
        <v>24.06797387200001</v>
      </c>
      <c r="C3802" s="42">
        <f t="shared" si="238"/>
        <v>3.0630599999994956E-2</v>
      </c>
      <c r="D3802" s="42">
        <v>238</v>
      </c>
      <c r="E3802" s="42">
        <f t="shared" si="236"/>
        <v>47</v>
      </c>
      <c r="F3802" s="42">
        <f t="shared" si="237"/>
        <v>94</v>
      </c>
      <c r="G3802" s="42">
        <f t="shared" si="239"/>
        <v>2.8792763999995259</v>
      </c>
    </row>
    <row r="3803" spans="2:7" ht="15.75" x14ac:dyDescent="0.25">
      <c r="B3803" s="42">
        <v>24.037343272000015</v>
      </c>
      <c r="C3803" s="42">
        <f t="shared" si="238"/>
        <v>3.0630599999994956E-2</v>
      </c>
      <c r="D3803" s="42">
        <v>238</v>
      </c>
      <c r="E3803" s="42">
        <f t="shared" si="236"/>
        <v>47</v>
      </c>
      <c r="F3803" s="42">
        <f t="shared" si="237"/>
        <v>94</v>
      </c>
      <c r="G3803" s="42">
        <f t="shared" si="239"/>
        <v>2.8792763999995259</v>
      </c>
    </row>
    <row r="3804" spans="2:7" ht="15.75" x14ac:dyDescent="0.25">
      <c r="B3804" s="42">
        <v>24.00671267200002</v>
      </c>
      <c r="C3804" s="42">
        <f t="shared" si="238"/>
        <v>3.0630599999994956E-2</v>
      </c>
      <c r="D3804" s="42">
        <v>238</v>
      </c>
      <c r="E3804" s="42">
        <f t="shared" si="236"/>
        <v>47</v>
      </c>
      <c r="F3804" s="42">
        <f t="shared" si="237"/>
        <v>94</v>
      </c>
      <c r="G3804" s="42">
        <f t="shared" si="239"/>
        <v>2.8792763999995259</v>
      </c>
    </row>
    <row r="3805" spans="2:7" ht="15.75" x14ac:dyDescent="0.25">
      <c r="B3805" s="42">
        <v>23.976082072000025</v>
      </c>
      <c r="C3805" s="42">
        <f t="shared" si="238"/>
        <v>3.0630599999994956E-2</v>
      </c>
      <c r="D3805" s="42">
        <v>238</v>
      </c>
      <c r="E3805" s="42">
        <f t="shared" si="236"/>
        <v>47</v>
      </c>
      <c r="F3805" s="42">
        <f t="shared" si="237"/>
        <v>94</v>
      </c>
      <c r="G3805" s="42">
        <f t="shared" si="239"/>
        <v>2.8792763999995259</v>
      </c>
    </row>
    <row r="3806" spans="2:7" ht="15.75" x14ac:dyDescent="0.25">
      <c r="B3806" s="42">
        <v>23.94545147200003</v>
      </c>
      <c r="C3806" s="42">
        <f t="shared" si="238"/>
        <v>3.0630599999994956E-2</v>
      </c>
      <c r="D3806" s="42">
        <v>238</v>
      </c>
      <c r="E3806" s="42">
        <f t="shared" si="236"/>
        <v>47</v>
      </c>
      <c r="F3806" s="42">
        <f t="shared" si="237"/>
        <v>94</v>
      </c>
      <c r="G3806" s="42">
        <f t="shared" si="239"/>
        <v>2.8792763999995259</v>
      </c>
    </row>
    <row r="3807" spans="2:7" ht="15.75" x14ac:dyDescent="0.25">
      <c r="B3807" s="42">
        <v>23.914820872000035</v>
      </c>
      <c r="C3807" s="42">
        <f t="shared" si="238"/>
        <v>3.0630599999994956E-2</v>
      </c>
      <c r="D3807" s="42">
        <v>238</v>
      </c>
      <c r="E3807" s="42">
        <f t="shared" si="236"/>
        <v>47</v>
      </c>
      <c r="F3807" s="42">
        <f t="shared" si="237"/>
        <v>94</v>
      </c>
      <c r="G3807" s="42">
        <f t="shared" si="239"/>
        <v>2.8792763999995259</v>
      </c>
    </row>
    <row r="3808" spans="2:7" ht="15.75" x14ac:dyDescent="0.25">
      <c r="B3808" s="42">
        <v>23.871502662000012</v>
      </c>
      <c r="C3808" s="42">
        <f t="shared" si="238"/>
        <v>4.3318210000023782E-2</v>
      </c>
      <c r="D3808" s="42">
        <v>238</v>
      </c>
      <c r="E3808" s="42">
        <f t="shared" si="236"/>
        <v>47</v>
      </c>
      <c r="F3808" s="42">
        <f t="shared" si="237"/>
        <v>94</v>
      </c>
      <c r="G3808" s="42">
        <f t="shared" si="239"/>
        <v>4.0719117400022355</v>
      </c>
    </row>
    <row r="3809" spans="2:7" ht="15.75" x14ac:dyDescent="0.25">
      <c r="B3809" s="42">
        <v>23.828184452000016</v>
      </c>
      <c r="C3809" s="42">
        <f t="shared" si="238"/>
        <v>4.3318209999995361E-2</v>
      </c>
      <c r="D3809" s="42">
        <v>238</v>
      </c>
      <c r="E3809" s="42">
        <f t="shared" si="236"/>
        <v>47</v>
      </c>
      <c r="F3809" s="42">
        <f t="shared" si="237"/>
        <v>94</v>
      </c>
      <c r="G3809" s="42">
        <f t="shared" si="239"/>
        <v>4.0719117399995639</v>
      </c>
    </row>
    <row r="3810" spans="2:7" ht="15.75" x14ac:dyDescent="0.25">
      <c r="B3810" s="42">
        <v>23.784866242000021</v>
      </c>
      <c r="C3810" s="42">
        <f t="shared" si="238"/>
        <v>4.3318209999995361E-2</v>
      </c>
      <c r="D3810" s="42">
        <v>238</v>
      </c>
      <c r="E3810" s="42">
        <f t="shared" si="236"/>
        <v>47</v>
      </c>
      <c r="F3810" s="42">
        <f t="shared" si="237"/>
        <v>94</v>
      </c>
      <c r="G3810" s="42">
        <f t="shared" si="239"/>
        <v>4.0719117399995639</v>
      </c>
    </row>
    <row r="3811" spans="2:7" ht="15.75" x14ac:dyDescent="0.25">
      <c r="B3811" s="42">
        <v>23.741548031999997</v>
      </c>
      <c r="C3811" s="42">
        <f t="shared" si="238"/>
        <v>4.3318210000023782E-2</v>
      </c>
      <c r="D3811" s="42">
        <v>235</v>
      </c>
      <c r="E3811" s="42">
        <f t="shared" si="236"/>
        <v>44</v>
      </c>
      <c r="F3811" s="42">
        <f t="shared" si="237"/>
        <v>91</v>
      </c>
      <c r="G3811" s="42">
        <f t="shared" si="239"/>
        <v>3.9419571100021642</v>
      </c>
    </row>
    <row r="3812" spans="2:7" ht="15.75" x14ac:dyDescent="0.25">
      <c r="B3812" s="42">
        <v>23.710917432000031</v>
      </c>
      <c r="C3812" s="42">
        <f t="shared" si="238"/>
        <v>3.0630599999966535E-2</v>
      </c>
      <c r="D3812" s="42">
        <v>235</v>
      </c>
      <c r="E3812" s="42">
        <f t="shared" si="236"/>
        <v>44</v>
      </c>
      <c r="F3812" s="42">
        <f t="shared" si="237"/>
        <v>88</v>
      </c>
      <c r="G3812" s="42">
        <f t="shared" si="239"/>
        <v>2.695492799997055</v>
      </c>
    </row>
    <row r="3813" spans="2:7" ht="15.75" x14ac:dyDescent="0.25">
      <c r="B3813" s="42">
        <v>23.667599222000035</v>
      </c>
      <c r="C3813" s="42">
        <f t="shared" si="238"/>
        <v>4.3318209999995361E-2</v>
      </c>
      <c r="D3813" s="42">
        <v>235</v>
      </c>
      <c r="E3813" s="42">
        <f t="shared" si="236"/>
        <v>44</v>
      </c>
      <c r="F3813" s="42">
        <f t="shared" si="237"/>
        <v>88</v>
      </c>
      <c r="G3813" s="42">
        <f t="shared" si="239"/>
        <v>3.8120024799995917</v>
      </c>
    </row>
    <row r="3814" spans="2:7" ht="15.75" x14ac:dyDescent="0.25">
      <c r="B3814" s="42">
        <v>23.624281012000012</v>
      </c>
      <c r="C3814" s="42">
        <f t="shared" si="238"/>
        <v>4.3318210000023782E-2</v>
      </c>
      <c r="D3814" s="42">
        <v>235</v>
      </c>
      <c r="E3814" s="42">
        <f t="shared" si="236"/>
        <v>44</v>
      </c>
      <c r="F3814" s="42">
        <f t="shared" si="237"/>
        <v>88</v>
      </c>
      <c r="G3814" s="42">
        <f t="shared" si="239"/>
        <v>3.8120024800020929</v>
      </c>
    </row>
    <row r="3815" spans="2:7" ht="15.75" x14ac:dyDescent="0.25">
      <c r="B3815" s="42">
        <v>23.580962802000016</v>
      </c>
      <c r="C3815" s="42">
        <f t="shared" si="238"/>
        <v>4.3318209999995361E-2</v>
      </c>
      <c r="D3815" s="42">
        <v>235</v>
      </c>
      <c r="E3815" s="42">
        <f t="shared" si="236"/>
        <v>44</v>
      </c>
      <c r="F3815" s="42">
        <f t="shared" si="237"/>
        <v>88</v>
      </c>
      <c r="G3815" s="42">
        <f t="shared" si="239"/>
        <v>3.8120024799995917</v>
      </c>
    </row>
    <row r="3816" spans="2:7" ht="15.75" x14ac:dyDescent="0.25">
      <c r="B3816" s="42">
        <v>23.550332201999993</v>
      </c>
      <c r="C3816" s="42">
        <f t="shared" si="238"/>
        <v>3.0630600000023378E-2</v>
      </c>
      <c r="D3816" s="42">
        <v>233</v>
      </c>
      <c r="E3816" s="42">
        <f t="shared" si="236"/>
        <v>42</v>
      </c>
      <c r="F3816" s="42">
        <f t="shared" si="237"/>
        <v>86</v>
      </c>
      <c r="G3816" s="42">
        <f t="shared" si="239"/>
        <v>2.6342316000020105</v>
      </c>
    </row>
    <row r="3817" spans="2:7" ht="15.75" x14ac:dyDescent="0.25">
      <c r="B3817" s="42">
        <v>23.507013991999997</v>
      </c>
      <c r="C3817" s="42">
        <f t="shared" si="238"/>
        <v>4.3318209999995361E-2</v>
      </c>
      <c r="D3817" s="42">
        <v>233</v>
      </c>
      <c r="E3817" s="42">
        <f t="shared" si="236"/>
        <v>42</v>
      </c>
      <c r="F3817" s="42">
        <f t="shared" si="237"/>
        <v>84</v>
      </c>
      <c r="G3817" s="42">
        <f t="shared" si="239"/>
        <v>3.6387296399996103</v>
      </c>
    </row>
    <row r="3818" spans="2:7" ht="15.75" x14ac:dyDescent="0.25">
      <c r="B3818" s="42">
        <v>23.463695782000002</v>
      </c>
      <c r="C3818" s="42">
        <f t="shared" si="238"/>
        <v>4.3318209999995361E-2</v>
      </c>
      <c r="D3818" s="42">
        <v>230</v>
      </c>
      <c r="E3818" s="42">
        <f t="shared" si="236"/>
        <v>39</v>
      </c>
      <c r="F3818" s="42">
        <f t="shared" si="237"/>
        <v>81</v>
      </c>
      <c r="G3818" s="42">
        <f t="shared" si="239"/>
        <v>3.5087750099996242</v>
      </c>
    </row>
    <row r="3819" spans="2:7" ht="15.75" x14ac:dyDescent="0.25">
      <c r="B3819" s="42">
        <v>23.433065182000007</v>
      </c>
      <c r="C3819" s="42">
        <f t="shared" si="238"/>
        <v>3.0630599999994956E-2</v>
      </c>
      <c r="D3819" s="42">
        <v>230</v>
      </c>
      <c r="E3819" s="42">
        <f t="shared" si="236"/>
        <v>39</v>
      </c>
      <c r="F3819" s="42">
        <f t="shared" si="237"/>
        <v>78</v>
      </c>
      <c r="G3819" s="42">
        <f t="shared" si="239"/>
        <v>2.3891867999996066</v>
      </c>
    </row>
    <row r="3820" spans="2:7" ht="15.75" x14ac:dyDescent="0.25">
      <c r="B3820" s="42">
        <v>23.402434582000041</v>
      </c>
      <c r="C3820" s="42">
        <f t="shared" si="238"/>
        <v>3.0630599999966535E-2</v>
      </c>
      <c r="D3820" s="42">
        <v>230</v>
      </c>
      <c r="E3820" s="42">
        <f t="shared" si="236"/>
        <v>39</v>
      </c>
      <c r="F3820" s="42">
        <f t="shared" si="237"/>
        <v>78</v>
      </c>
      <c r="G3820" s="42">
        <f t="shared" si="239"/>
        <v>2.3891867999973897</v>
      </c>
    </row>
    <row r="3821" spans="2:7" ht="15.75" x14ac:dyDescent="0.25">
      <c r="B3821" s="42">
        <v>23.371803982000017</v>
      </c>
      <c r="C3821" s="42">
        <f t="shared" si="238"/>
        <v>3.0630600000023378E-2</v>
      </c>
      <c r="D3821" s="42">
        <v>230</v>
      </c>
      <c r="E3821" s="42">
        <f t="shared" si="236"/>
        <v>39</v>
      </c>
      <c r="F3821" s="42">
        <f t="shared" si="237"/>
        <v>78</v>
      </c>
      <c r="G3821" s="42">
        <f t="shared" si="239"/>
        <v>2.3891868000018235</v>
      </c>
    </row>
    <row r="3822" spans="2:7" ht="15.75" x14ac:dyDescent="0.25">
      <c r="B3822" s="42">
        <v>23.341173382000022</v>
      </c>
      <c r="C3822" s="42">
        <f t="shared" si="238"/>
        <v>3.0630599999994956E-2</v>
      </c>
      <c r="D3822" s="42">
        <v>230</v>
      </c>
      <c r="E3822" s="42">
        <f t="shared" si="236"/>
        <v>39</v>
      </c>
      <c r="F3822" s="42">
        <f t="shared" si="237"/>
        <v>78</v>
      </c>
      <c r="G3822" s="42">
        <f t="shared" si="239"/>
        <v>2.3891867999996066</v>
      </c>
    </row>
    <row r="3823" spans="2:7" ht="15.75" x14ac:dyDescent="0.25">
      <c r="B3823" s="42">
        <v>23.310542782000027</v>
      </c>
      <c r="C3823" s="42">
        <f t="shared" si="238"/>
        <v>3.0630599999994956E-2</v>
      </c>
      <c r="D3823" s="42">
        <v>230</v>
      </c>
      <c r="E3823" s="42">
        <f t="shared" si="236"/>
        <v>39</v>
      </c>
      <c r="F3823" s="42">
        <f t="shared" si="237"/>
        <v>78</v>
      </c>
      <c r="G3823" s="42">
        <f t="shared" si="239"/>
        <v>2.3891867999996066</v>
      </c>
    </row>
    <row r="3824" spans="2:7" ht="15.75" x14ac:dyDescent="0.25">
      <c r="B3824" s="42">
        <v>23.267224572000032</v>
      </c>
      <c r="C3824" s="42">
        <f t="shared" si="238"/>
        <v>4.3318209999995361E-2</v>
      </c>
      <c r="D3824" s="42">
        <v>230</v>
      </c>
      <c r="E3824" s="42">
        <f t="shared" si="236"/>
        <v>39</v>
      </c>
      <c r="F3824" s="42">
        <f t="shared" si="237"/>
        <v>78</v>
      </c>
      <c r="G3824" s="42">
        <f t="shared" si="239"/>
        <v>3.3788203799996381</v>
      </c>
    </row>
    <row r="3825" spans="2:7" ht="15.75" x14ac:dyDescent="0.25">
      <c r="B3825" s="42">
        <v>23.223906362000008</v>
      </c>
      <c r="C3825" s="42">
        <f t="shared" si="238"/>
        <v>4.3318210000023782E-2</v>
      </c>
      <c r="D3825" s="42">
        <v>230</v>
      </c>
      <c r="E3825" s="42">
        <f t="shared" si="236"/>
        <v>39</v>
      </c>
      <c r="F3825" s="42">
        <f t="shared" si="237"/>
        <v>78</v>
      </c>
      <c r="G3825" s="42">
        <f t="shared" si="239"/>
        <v>3.378820380001855</v>
      </c>
    </row>
    <row r="3826" spans="2:7" ht="15.75" x14ac:dyDescent="0.25">
      <c r="B3826" s="42">
        <v>23.180588152000013</v>
      </c>
      <c r="C3826" s="42">
        <f t="shared" si="238"/>
        <v>4.3318209999995361E-2</v>
      </c>
      <c r="D3826" s="42">
        <v>230</v>
      </c>
      <c r="E3826" s="42">
        <f t="shared" si="236"/>
        <v>39</v>
      </c>
      <c r="F3826" s="42">
        <f t="shared" si="237"/>
        <v>78</v>
      </c>
      <c r="G3826" s="42">
        <f t="shared" si="239"/>
        <v>3.3788203799996381</v>
      </c>
    </row>
    <row r="3827" spans="2:7" ht="15.75" x14ac:dyDescent="0.25">
      <c r="B3827" s="42">
        <v>23.137269943000007</v>
      </c>
      <c r="C3827" s="42">
        <f t="shared" si="238"/>
        <v>4.3318209000005936E-2</v>
      </c>
      <c r="D3827" s="42">
        <v>230</v>
      </c>
      <c r="E3827" s="42">
        <f t="shared" si="236"/>
        <v>39</v>
      </c>
      <c r="F3827" s="42">
        <f t="shared" si="237"/>
        <v>78</v>
      </c>
      <c r="G3827" s="42">
        <f t="shared" si="239"/>
        <v>3.378820302000463</v>
      </c>
    </row>
    <row r="3828" spans="2:7" ht="15.75" x14ac:dyDescent="0.25">
      <c r="B3828" s="42">
        <v>23.10663934300004</v>
      </c>
      <c r="C3828" s="42">
        <f t="shared" si="238"/>
        <v>3.0630599999966535E-2</v>
      </c>
      <c r="D3828" s="42">
        <v>228</v>
      </c>
      <c r="E3828" s="42">
        <f t="shared" si="236"/>
        <v>37</v>
      </c>
      <c r="F3828" s="42">
        <f t="shared" si="237"/>
        <v>76</v>
      </c>
      <c r="G3828" s="42">
        <f t="shared" si="239"/>
        <v>2.3279255999974566</v>
      </c>
    </row>
    <row r="3829" spans="2:7" ht="15.75" x14ac:dyDescent="0.25">
      <c r="B3829" s="42">
        <v>23.076008743000017</v>
      </c>
      <c r="C3829" s="42">
        <f t="shared" si="238"/>
        <v>3.0630600000023378E-2</v>
      </c>
      <c r="D3829" s="42">
        <v>228</v>
      </c>
      <c r="E3829" s="42">
        <f t="shared" si="236"/>
        <v>37</v>
      </c>
      <c r="F3829" s="42">
        <f t="shared" si="237"/>
        <v>74</v>
      </c>
      <c r="G3829" s="42">
        <f t="shared" si="239"/>
        <v>2.26666440000173</v>
      </c>
    </row>
    <row r="3830" spans="2:7" ht="15.75" x14ac:dyDescent="0.25">
      <c r="B3830" s="42">
        <v>23.032690533000022</v>
      </c>
      <c r="C3830" s="42">
        <f t="shared" si="238"/>
        <v>4.3318209999995361E-2</v>
      </c>
      <c r="D3830" s="42">
        <v>228</v>
      </c>
      <c r="E3830" s="42">
        <f t="shared" si="236"/>
        <v>37</v>
      </c>
      <c r="F3830" s="42">
        <f t="shared" si="237"/>
        <v>74</v>
      </c>
      <c r="G3830" s="42">
        <f t="shared" si="239"/>
        <v>3.2055475399996567</v>
      </c>
    </row>
    <row r="3831" spans="2:7" ht="15.75" x14ac:dyDescent="0.25">
      <c r="B3831" s="42">
        <v>23.002059933000027</v>
      </c>
      <c r="C3831" s="42">
        <f t="shared" si="238"/>
        <v>3.0630599999994956E-2</v>
      </c>
      <c r="D3831" s="42">
        <v>228</v>
      </c>
      <c r="E3831" s="42">
        <f t="shared" si="236"/>
        <v>37</v>
      </c>
      <c r="F3831" s="42">
        <f t="shared" si="237"/>
        <v>74</v>
      </c>
      <c r="G3831" s="42">
        <f t="shared" si="239"/>
        <v>2.2666643999996268</v>
      </c>
    </row>
    <row r="3832" spans="2:7" ht="15.75" x14ac:dyDescent="0.25">
      <c r="B3832" s="42">
        <v>22.958741723000031</v>
      </c>
      <c r="C3832" s="42">
        <f t="shared" si="238"/>
        <v>4.3318209999995361E-2</v>
      </c>
      <c r="D3832" s="42">
        <v>228</v>
      </c>
      <c r="E3832" s="42">
        <f t="shared" si="236"/>
        <v>37</v>
      </c>
      <c r="F3832" s="42">
        <f t="shared" si="237"/>
        <v>74</v>
      </c>
      <c r="G3832" s="42">
        <f t="shared" si="239"/>
        <v>3.2055475399996567</v>
      </c>
    </row>
    <row r="3833" spans="2:7" ht="15.75" x14ac:dyDescent="0.25">
      <c r="B3833" s="42">
        <v>22.915423513000036</v>
      </c>
      <c r="C3833" s="42">
        <f t="shared" si="238"/>
        <v>4.3318209999995361E-2</v>
      </c>
      <c r="D3833" s="42">
        <v>228</v>
      </c>
      <c r="E3833" s="42">
        <f t="shared" si="236"/>
        <v>37</v>
      </c>
      <c r="F3833" s="42">
        <f t="shared" si="237"/>
        <v>74</v>
      </c>
      <c r="G3833" s="42">
        <f t="shared" si="239"/>
        <v>3.2055475399996567</v>
      </c>
    </row>
    <row r="3834" spans="2:7" ht="15.75" x14ac:dyDescent="0.25">
      <c r="B3834" s="42">
        <v>22.872105303000041</v>
      </c>
      <c r="C3834" s="42">
        <f t="shared" si="238"/>
        <v>4.3318209999995361E-2</v>
      </c>
      <c r="D3834" s="42">
        <v>228</v>
      </c>
      <c r="E3834" s="42">
        <f t="shared" si="236"/>
        <v>37</v>
      </c>
      <c r="F3834" s="42">
        <f t="shared" si="237"/>
        <v>74</v>
      </c>
      <c r="G3834" s="42">
        <f t="shared" si="239"/>
        <v>3.2055475399996567</v>
      </c>
    </row>
    <row r="3835" spans="2:7" ht="15.75" x14ac:dyDescent="0.25">
      <c r="B3835" s="42">
        <v>22.828787093000017</v>
      </c>
      <c r="C3835" s="42">
        <f t="shared" si="238"/>
        <v>4.3318210000023782E-2</v>
      </c>
      <c r="D3835" s="42">
        <v>228</v>
      </c>
      <c r="E3835" s="42">
        <f t="shared" si="236"/>
        <v>37</v>
      </c>
      <c r="F3835" s="42">
        <f t="shared" si="237"/>
        <v>74</v>
      </c>
      <c r="G3835" s="42">
        <f t="shared" si="239"/>
        <v>3.2055475400017599</v>
      </c>
    </row>
    <row r="3836" spans="2:7" ht="15.75" x14ac:dyDescent="0.25">
      <c r="B3836" s="42">
        <v>22.785468882999993</v>
      </c>
      <c r="C3836" s="42">
        <f t="shared" si="238"/>
        <v>4.3318210000023782E-2</v>
      </c>
      <c r="D3836" s="42">
        <v>228</v>
      </c>
      <c r="E3836" s="42">
        <f t="shared" si="236"/>
        <v>37</v>
      </c>
      <c r="F3836" s="42">
        <f t="shared" si="237"/>
        <v>74</v>
      </c>
      <c r="G3836" s="42">
        <f t="shared" si="239"/>
        <v>3.2055475400017599</v>
      </c>
    </row>
    <row r="3837" spans="2:7" ht="15.75" x14ac:dyDescent="0.25">
      <c r="B3837" s="42">
        <v>22.742150672999998</v>
      </c>
      <c r="C3837" s="42">
        <f t="shared" si="238"/>
        <v>4.3318209999995361E-2</v>
      </c>
      <c r="D3837" s="42">
        <v>228</v>
      </c>
      <c r="E3837" s="42">
        <f t="shared" si="236"/>
        <v>37</v>
      </c>
      <c r="F3837" s="42">
        <f t="shared" si="237"/>
        <v>74</v>
      </c>
      <c r="G3837" s="42">
        <f t="shared" si="239"/>
        <v>3.2055475399996567</v>
      </c>
    </row>
    <row r="3838" spans="2:7" ht="15.75" x14ac:dyDescent="0.25">
      <c r="B3838" s="42">
        <v>22.698832463000002</v>
      </c>
      <c r="C3838" s="42">
        <f t="shared" si="238"/>
        <v>4.3318209999995361E-2</v>
      </c>
      <c r="D3838" s="42">
        <v>228</v>
      </c>
      <c r="E3838" s="42">
        <f t="shared" si="236"/>
        <v>37</v>
      </c>
      <c r="F3838" s="42">
        <f t="shared" si="237"/>
        <v>74</v>
      </c>
      <c r="G3838" s="42">
        <f t="shared" si="239"/>
        <v>3.2055475399996567</v>
      </c>
    </row>
    <row r="3839" spans="2:7" ht="15.75" x14ac:dyDescent="0.25">
      <c r="B3839" s="42">
        <v>22.655514253000007</v>
      </c>
      <c r="C3839" s="42">
        <f t="shared" si="238"/>
        <v>4.3318209999995361E-2</v>
      </c>
      <c r="D3839" s="42">
        <v>228</v>
      </c>
      <c r="E3839" s="42">
        <f t="shared" si="236"/>
        <v>37</v>
      </c>
      <c r="F3839" s="42">
        <f t="shared" si="237"/>
        <v>74</v>
      </c>
      <c r="G3839" s="42">
        <f t="shared" si="239"/>
        <v>3.2055475399996567</v>
      </c>
    </row>
    <row r="3840" spans="2:7" ht="15.75" x14ac:dyDescent="0.25">
      <c r="B3840" s="42">
        <v>22.612196043000012</v>
      </c>
      <c r="C3840" s="42">
        <f t="shared" si="238"/>
        <v>4.3318209999995361E-2</v>
      </c>
      <c r="D3840" s="42">
        <v>228</v>
      </c>
      <c r="E3840" s="42">
        <f t="shared" si="236"/>
        <v>37</v>
      </c>
      <c r="F3840" s="42">
        <f t="shared" si="237"/>
        <v>74</v>
      </c>
      <c r="G3840" s="42">
        <f t="shared" si="239"/>
        <v>3.2055475399996567</v>
      </c>
    </row>
    <row r="3841" spans="2:7" ht="15.75" x14ac:dyDescent="0.25">
      <c r="B3841" s="42">
        <v>22.568877833000016</v>
      </c>
      <c r="C3841" s="42">
        <f t="shared" si="238"/>
        <v>4.3318209999995361E-2</v>
      </c>
      <c r="D3841" s="42">
        <v>228</v>
      </c>
      <c r="E3841" s="42">
        <f t="shared" si="236"/>
        <v>37</v>
      </c>
      <c r="F3841" s="42">
        <f t="shared" si="237"/>
        <v>74</v>
      </c>
      <c r="G3841" s="42">
        <f t="shared" si="239"/>
        <v>3.2055475399996567</v>
      </c>
    </row>
    <row r="3842" spans="2:7" ht="15.75" x14ac:dyDescent="0.25">
      <c r="B3842" s="42">
        <v>22.525559623000021</v>
      </c>
      <c r="C3842" s="42">
        <f t="shared" si="238"/>
        <v>4.3318209999995361E-2</v>
      </c>
      <c r="D3842" s="42">
        <v>228</v>
      </c>
      <c r="E3842" s="42">
        <f t="shared" si="236"/>
        <v>37</v>
      </c>
      <c r="F3842" s="42">
        <f t="shared" si="237"/>
        <v>74</v>
      </c>
      <c r="G3842" s="42">
        <f t="shared" si="239"/>
        <v>3.2055475399996567</v>
      </c>
    </row>
    <row r="3843" spans="2:7" ht="15.75" x14ac:dyDescent="0.25">
      <c r="B3843" s="42">
        <v>22.482241413000025</v>
      </c>
      <c r="C3843" s="42">
        <f t="shared" si="238"/>
        <v>4.3318209999995361E-2</v>
      </c>
      <c r="D3843" s="42">
        <v>228</v>
      </c>
      <c r="E3843" s="42">
        <f t="shared" si="236"/>
        <v>37</v>
      </c>
      <c r="F3843" s="42">
        <f t="shared" si="237"/>
        <v>74</v>
      </c>
      <c r="G3843" s="42">
        <f t="shared" si="239"/>
        <v>3.2055475399996567</v>
      </c>
    </row>
    <row r="3844" spans="2:7" ht="15.75" x14ac:dyDescent="0.25">
      <c r="B3844" s="42">
        <v>22.43892320300003</v>
      </c>
      <c r="C3844" s="42">
        <f t="shared" si="238"/>
        <v>4.3318209999995361E-2</v>
      </c>
      <c r="D3844" s="42">
        <v>228</v>
      </c>
      <c r="E3844" s="42">
        <f t="shared" si="236"/>
        <v>37</v>
      </c>
      <c r="F3844" s="42">
        <f t="shared" si="237"/>
        <v>74</v>
      </c>
      <c r="G3844" s="42">
        <f t="shared" si="239"/>
        <v>3.2055475399996567</v>
      </c>
    </row>
    <row r="3845" spans="2:7" ht="15.75" x14ac:dyDescent="0.25">
      <c r="B3845" s="42">
        <v>22.395604993000035</v>
      </c>
      <c r="C3845" s="42">
        <f t="shared" si="238"/>
        <v>4.3318209999995361E-2</v>
      </c>
      <c r="D3845" s="42">
        <v>228</v>
      </c>
      <c r="E3845" s="42">
        <f t="shared" ref="E3845:E3908" si="240">D3845-191</f>
        <v>37</v>
      </c>
      <c r="F3845" s="42">
        <f t="shared" ref="F3845:F3908" si="241">E3845+E3844</f>
        <v>74</v>
      </c>
      <c r="G3845" s="42">
        <f t="shared" si="239"/>
        <v>3.2055475399996567</v>
      </c>
    </row>
    <row r="3846" spans="2:7" ht="15.75" x14ac:dyDescent="0.25">
      <c r="B3846" s="42">
        <v>22.352286783000039</v>
      </c>
      <c r="C3846" s="42">
        <f t="shared" ref="C3846:C3909" si="242">B3845-B3846</f>
        <v>4.3318209999995361E-2</v>
      </c>
      <c r="D3846" s="42">
        <v>228</v>
      </c>
      <c r="E3846" s="42">
        <f t="shared" si="240"/>
        <v>37</v>
      </c>
      <c r="F3846" s="42">
        <f t="shared" si="241"/>
        <v>74</v>
      </c>
      <c r="G3846" s="42">
        <f t="shared" si="239"/>
        <v>3.2055475399996567</v>
      </c>
    </row>
    <row r="3847" spans="2:7" ht="15.75" x14ac:dyDescent="0.25">
      <c r="B3847" s="42">
        <v>22.308968573000016</v>
      </c>
      <c r="C3847" s="42">
        <f t="shared" si="242"/>
        <v>4.3318210000023782E-2</v>
      </c>
      <c r="D3847" s="42">
        <v>228</v>
      </c>
      <c r="E3847" s="42">
        <f t="shared" si="240"/>
        <v>37</v>
      </c>
      <c r="F3847" s="42">
        <f t="shared" si="241"/>
        <v>74</v>
      </c>
      <c r="G3847" s="42">
        <f t="shared" ref="G3847:G3910" si="243">F3847*C3847</f>
        <v>3.2055475400017599</v>
      </c>
    </row>
    <row r="3848" spans="2:7" ht="15.75" x14ac:dyDescent="0.25">
      <c r="B3848" s="42">
        <v>22.26565036400001</v>
      </c>
      <c r="C3848" s="42">
        <f t="shared" si="242"/>
        <v>4.3318209000005936E-2</v>
      </c>
      <c r="D3848" s="42">
        <v>228</v>
      </c>
      <c r="E3848" s="42">
        <f t="shared" si="240"/>
        <v>37</v>
      </c>
      <c r="F3848" s="42">
        <f t="shared" si="241"/>
        <v>74</v>
      </c>
      <c r="G3848" s="42">
        <f t="shared" si="243"/>
        <v>3.2055474660004393</v>
      </c>
    </row>
    <row r="3849" spans="2:7" ht="15.75" x14ac:dyDescent="0.25">
      <c r="B3849" s="42">
        <v>22.222332154000014</v>
      </c>
      <c r="C3849" s="42">
        <f t="shared" si="242"/>
        <v>4.3318209999995361E-2</v>
      </c>
      <c r="D3849" s="42">
        <v>228</v>
      </c>
      <c r="E3849" s="42">
        <f t="shared" si="240"/>
        <v>37</v>
      </c>
      <c r="F3849" s="42">
        <f t="shared" si="241"/>
        <v>74</v>
      </c>
      <c r="G3849" s="42">
        <f t="shared" si="243"/>
        <v>3.2055475399996567</v>
      </c>
    </row>
    <row r="3850" spans="2:7" ht="15.75" x14ac:dyDescent="0.25">
      <c r="B3850" s="42">
        <v>22.179013944000019</v>
      </c>
      <c r="C3850" s="42">
        <f t="shared" si="242"/>
        <v>4.3318209999995361E-2</v>
      </c>
      <c r="D3850" s="42">
        <v>228</v>
      </c>
      <c r="E3850" s="42">
        <f t="shared" si="240"/>
        <v>37</v>
      </c>
      <c r="F3850" s="42">
        <f t="shared" si="241"/>
        <v>74</v>
      </c>
      <c r="G3850" s="42">
        <f t="shared" si="243"/>
        <v>3.2055475399996567</v>
      </c>
    </row>
    <row r="3851" spans="2:7" ht="15.75" x14ac:dyDescent="0.25">
      <c r="B3851" s="42">
        <v>22.135695734000024</v>
      </c>
      <c r="C3851" s="42">
        <f t="shared" si="242"/>
        <v>4.3318209999995361E-2</v>
      </c>
      <c r="D3851" s="42">
        <v>228</v>
      </c>
      <c r="E3851" s="42">
        <f t="shared" si="240"/>
        <v>37</v>
      </c>
      <c r="F3851" s="42">
        <f t="shared" si="241"/>
        <v>74</v>
      </c>
      <c r="G3851" s="42">
        <f t="shared" si="243"/>
        <v>3.2055475399996567</v>
      </c>
    </row>
    <row r="3852" spans="2:7" ht="15.75" x14ac:dyDescent="0.25">
      <c r="B3852" s="42">
        <v>22.092377524000028</v>
      </c>
      <c r="C3852" s="42">
        <f t="shared" si="242"/>
        <v>4.3318209999995361E-2</v>
      </c>
      <c r="D3852" s="42">
        <v>228</v>
      </c>
      <c r="E3852" s="42">
        <f t="shared" si="240"/>
        <v>37</v>
      </c>
      <c r="F3852" s="42">
        <f t="shared" si="241"/>
        <v>74</v>
      </c>
      <c r="G3852" s="42">
        <f t="shared" si="243"/>
        <v>3.2055475399996567</v>
      </c>
    </row>
    <row r="3853" spans="2:7" ht="15.75" x14ac:dyDescent="0.25">
      <c r="B3853" s="42">
        <v>22.061746924000005</v>
      </c>
      <c r="C3853" s="42">
        <f t="shared" si="242"/>
        <v>3.0630600000023378E-2</v>
      </c>
      <c r="D3853" s="42">
        <v>228</v>
      </c>
      <c r="E3853" s="42">
        <f t="shared" si="240"/>
        <v>37</v>
      </c>
      <c r="F3853" s="42">
        <f t="shared" si="241"/>
        <v>74</v>
      </c>
      <c r="G3853" s="42">
        <f t="shared" si="243"/>
        <v>2.26666440000173</v>
      </c>
    </row>
    <row r="3854" spans="2:7" ht="15.75" x14ac:dyDescent="0.25">
      <c r="B3854" s="42">
        <v>22.018428714000009</v>
      </c>
      <c r="C3854" s="42">
        <f t="shared" si="242"/>
        <v>4.3318209999995361E-2</v>
      </c>
      <c r="D3854" s="42">
        <v>228</v>
      </c>
      <c r="E3854" s="42">
        <f t="shared" si="240"/>
        <v>37</v>
      </c>
      <c r="F3854" s="42">
        <f t="shared" si="241"/>
        <v>74</v>
      </c>
      <c r="G3854" s="42">
        <f t="shared" si="243"/>
        <v>3.2055475399996567</v>
      </c>
    </row>
    <row r="3855" spans="2:7" ht="15.75" x14ac:dyDescent="0.25">
      <c r="B3855" s="42">
        <v>21.987798114000014</v>
      </c>
      <c r="C3855" s="42">
        <f t="shared" si="242"/>
        <v>3.0630599999994956E-2</v>
      </c>
      <c r="D3855" s="42">
        <v>228</v>
      </c>
      <c r="E3855" s="42">
        <f t="shared" si="240"/>
        <v>37</v>
      </c>
      <c r="F3855" s="42">
        <f t="shared" si="241"/>
        <v>74</v>
      </c>
      <c r="G3855" s="42">
        <f t="shared" si="243"/>
        <v>2.2666643999996268</v>
      </c>
    </row>
    <row r="3856" spans="2:7" ht="15.75" x14ac:dyDescent="0.25">
      <c r="B3856" s="42">
        <v>21.95716751400002</v>
      </c>
      <c r="C3856" s="42">
        <f t="shared" si="242"/>
        <v>3.0630599999994956E-2</v>
      </c>
      <c r="D3856" s="42">
        <v>228</v>
      </c>
      <c r="E3856" s="42">
        <f t="shared" si="240"/>
        <v>37</v>
      </c>
      <c r="F3856" s="42">
        <f t="shared" si="241"/>
        <v>74</v>
      </c>
      <c r="G3856" s="42">
        <f t="shared" si="243"/>
        <v>2.2666643999996268</v>
      </c>
    </row>
    <row r="3857" spans="2:7" ht="15.75" x14ac:dyDescent="0.25">
      <c r="B3857" s="42">
        <v>21.913849304000024</v>
      </c>
      <c r="C3857" s="42">
        <f t="shared" si="242"/>
        <v>4.3318209999995361E-2</v>
      </c>
      <c r="D3857" s="42">
        <v>228</v>
      </c>
      <c r="E3857" s="42">
        <f t="shared" si="240"/>
        <v>37</v>
      </c>
      <c r="F3857" s="42">
        <f t="shared" si="241"/>
        <v>74</v>
      </c>
      <c r="G3857" s="42">
        <f t="shared" si="243"/>
        <v>3.2055475399996567</v>
      </c>
    </row>
    <row r="3858" spans="2:7" ht="15.75" x14ac:dyDescent="0.25">
      <c r="B3858" s="42">
        <v>21.870531094000029</v>
      </c>
      <c r="C3858" s="42">
        <f t="shared" si="242"/>
        <v>4.3318209999995361E-2</v>
      </c>
      <c r="D3858" s="42">
        <v>228</v>
      </c>
      <c r="E3858" s="42">
        <f t="shared" si="240"/>
        <v>37</v>
      </c>
      <c r="F3858" s="42">
        <f t="shared" si="241"/>
        <v>74</v>
      </c>
      <c r="G3858" s="42">
        <f t="shared" si="243"/>
        <v>3.2055475399996567</v>
      </c>
    </row>
    <row r="3859" spans="2:7" ht="15.75" x14ac:dyDescent="0.25">
      <c r="B3859" s="42">
        <v>21.839900494000005</v>
      </c>
      <c r="C3859" s="42">
        <f t="shared" si="242"/>
        <v>3.0630600000023378E-2</v>
      </c>
      <c r="D3859" s="42">
        <v>228</v>
      </c>
      <c r="E3859" s="42">
        <f t="shared" si="240"/>
        <v>37</v>
      </c>
      <c r="F3859" s="42">
        <f t="shared" si="241"/>
        <v>74</v>
      </c>
      <c r="G3859" s="42">
        <f t="shared" si="243"/>
        <v>2.26666440000173</v>
      </c>
    </row>
    <row r="3860" spans="2:7" ht="15.75" x14ac:dyDescent="0.25">
      <c r="B3860" s="42">
        <v>21.79658228400001</v>
      </c>
      <c r="C3860" s="42">
        <f t="shared" si="242"/>
        <v>4.3318209999995361E-2</v>
      </c>
      <c r="D3860" s="42">
        <v>227</v>
      </c>
      <c r="E3860" s="42">
        <f t="shared" si="240"/>
        <v>36</v>
      </c>
      <c r="F3860" s="42">
        <f t="shared" si="241"/>
        <v>73</v>
      </c>
      <c r="G3860" s="42">
        <f t="shared" si="243"/>
        <v>3.1622293299996613</v>
      </c>
    </row>
    <row r="3861" spans="2:7" ht="15.75" x14ac:dyDescent="0.25">
      <c r="B3861" s="42">
        <v>21.753264074000015</v>
      </c>
      <c r="C3861" s="42">
        <f t="shared" si="242"/>
        <v>4.3318209999995361E-2</v>
      </c>
      <c r="D3861" s="42">
        <v>227</v>
      </c>
      <c r="E3861" s="42">
        <f t="shared" si="240"/>
        <v>36</v>
      </c>
      <c r="F3861" s="42">
        <f t="shared" si="241"/>
        <v>72</v>
      </c>
      <c r="G3861" s="42">
        <f t="shared" si="243"/>
        <v>3.118911119999666</v>
      </c>
    </row>
    <row r="3862" spans="2:7" ht="15.75" x14ac:dyDescent="0.25">
      <c r="B3862" s="42">
        <v>21.72263347400002</v>
      </c>
      <c r="C3862" s="42">
        <f t="shared" si="242"/>
        <v>3.0630599999994956E-2</v>
      </c>
      <c r="D3862" s="42">
        <v>227</v>
      </c>
      <c r="E3862" s="42">
        <f t="shared" si="240"/>
        <v>36</v>
      </c>
      <c r="F3862" s="42">
        <f t="shared" si="241"/>
        <v>72</v>
      </c>
      <c r="G3862" s="42">
        <f t="shared" si="243"/>
        <v>2.2054031999996369</v>
      </c>
    </row>
    <row r="3863" spans="2:7" ht="15.75" x14ac:dyDescent="0.25">
      <c r="B3863" s="42">
        <v>21.679315264000024</v>
      </c>
      <c r="C3863" s="42">
        <f t="shared" si="242"/>
        <v>4.3318209999995361E-2</v>
      </c>
      <c r="D3863" s="42">
        <v>227</v>
      </c>
      <c r="E3863" s="42">
        <f t="shared" si="240"/>
        <v>36</v>
      </c>
      <c r="F3863" s="42">
        <f t="shared" si="241"/>
        <v>72</v>
      </c>
      <c r="G3863" s="42">
        <f t="shared" si="243"/>
        <v>3.118911119999666</v>
      </c>
    </row>
    <row r="3864" spans="2:7" ht="15.75" x14ac:dyDescent="0.25">
      <c r="B3864" s="42">
        <v>21.648684664000001</v>
      </c>
      <c r="C3864" s="42">
        <f t="shared" si="242"/>
        <v>3.0630600000023378E-2</v>
      </c>
      <c r="D3864" s="42">
        <v>227</v>
      </c>
      <c r="E3864" s="42">
        <f t="shared" si="240"/>
        <v>36</v>
      </c>
      <c r="F3864" s="42">
        <f t="shared" si="241"/>
        <v>72</v>
      </c>
      <c r="G3864" s="42">
        <f t="shared" si="243"/>
        <v>2.2054032000016832</v>
      </c>
    </row>
    <row r="3865" spans="2:7" ht="15.75" x14ac:dyDescent="0.25">
      <c r="B3865" s="42">
        <v>21.618054064000006</v>
      </c>
      <c r="C3865" s="42">
        <f t="shared" si="242"/>
        <v>3.0630599999994956E-2</v>
      </c>
      <c r="D3865" s="42">
        <v>227</v>
      </c>
      <c r="E3865" s="42">
        <f t="shared" si="240"/>
        <v>36</v>
      </c>
      <c r="F3865" s="42">
        <f t="shared" si="241"/>
        <v>72</v>
      </c>
      <c r="G3865" s="42">
        <f t="shared" si="243"/>
        <v>2.2054031999996369</v>
      </c>
    </row>
    <row r="3866" spans="2:7" ht="15.75" x14ac:dyDescent="0.25">
      <c r="B3866" s="42">
        <v>21.574735854000011</v>
      </c>
      <c r="C3866" s="42">
        <f t="shared" si="242"/>
        <v>4.3318209999995361E-2</v>
      </c>
      <c r="D3866" s="42">
        <v>227</v>
      </c>
      <c r="E3866" s="42">
        <f t="shared" si="240"/>
        <v>36</v>
      </c>
      <c r="F3866" s="42">
        <f t="shared" si="241"/>
        <v>72</v>
      </c>
      <c r="G3866" s="42">
        <f t="shared" si="243"/>
        <v>3.118911119999666</v>
      </c>
    </row>
    <row r="3867" spans="2:7" ht="15.75" x14ac:dyDescent="0.25">
      <c r="B3867" s="42">
        <v>21.531417644000015</v>
      </c>
      <c r="C3867" s="42">
        <f t="shared" si="242"/>
        <v>4.3318209999995361E-2</v>
      </c>
      <c r="D3867" s="42">
        <v>227</v>
      </c>
      <c r="E3867" s="42">
        <f t="shared" si="240"/>
        <v>36</v>
      </c>
      <c r="F3867" s="42">
        <f t="shared" si="241"/>
        <v>72</v>
      </c>
      <c r="G3867" s="42">
        <f t="shared" si="243"/>
        <v>3.118911119999666</v>
      </c>
    </row>
    <row r="3868" spans="2:7" ht="15.75" x14ac:dyDescent="0.25">
      <c r="B3868" s="42">
        <v>21.48809943400002</v>
      </c>
      <c r="C3868" s="42">
        <f t="shared" si="242"/>
        <v>4.3318209999995361E-2</v>
      </c>
      <c r="D3868" s="42">
        <v>227</v>
      </c>
      <c r="E3868" s="42">
        <f t="shared" si="240"/>
        <v>36</v>
      </c>
      <c r="F3868" s="42">
        <f t="shared" si="241"/>
        <v>72</v>
      </c>
      <c r="G3868" s="42">
        <f t="shared" si="243"/>
        <v>3.118911119999666</v>
      </c>
    </row>
    <row r="3869" spans="2:7" ht="15.75" x14ac:dyDescent="0.25">
      <c r="B3869" s="42">
        <v>21.444781224000025</v>
      </c>
      <c r="C3869" s="42">
        <f t="shared" si="242"/>
        <v>4.3318209999995361E-2</v>
      </c>
      <c r="D3869" s="42">
        <v>227</v>
      </c>
      <c r="E3869" s="42">
        <f t="shared" si="240"/>
        <v>36</v>
      </c>
      <c r="F3869" s="42">
        <f t="shared" si="241"/>
        <v>72</v>
      </c>
      <c r="G3869" s="42">
        <f t="shared" si="243"/>
        <v>3.118911119999666</v>
      </c>
    </row>
    <row r="3870" spans="2:7" ht="15.75" x14ac:dyDescent="0.25">
      <c r="B3870" s="42">
        <v>21.401463014000029</v>
      </c>
      <c r="C3870" s="42">
        <f t="shared" si="242"/>
        <v>4.3318209999995361E-2</v>
      </c>
      <c r="D3870" s="42">
        <v>227</v>
      </c>
      <c r="E3870" s="42">
        <f t="shared" si="240"/>
        <v>36</v>
      </c>
      <c r="F3870" s="42">
        <f t="shared" si="241"/>
        <v>72</v>
      </c>
      <c r="G3870" s="42">
        <f t="shared" si="243"/>
        <v>3.118911119999666</v>
      </c>
    </row>
    <row r="3871" spans="2:7" ht="15.75" x14ac:dyDescent="0.25">
      <c r="B3871" s="42">
        <v>21.358144804000034</v>
      </c>
      <c r="C3871" s="42">
        <f t="shared" si="242"/>
        <v>4.3318209999995361E-2</v>
      </c>
      <c r="D3871" s="42">
        <v>227</v>
      </c>
      <c r="E3871" s="42">
        <f t="shared" si="240"/>
        <v>36</v>
      </c>
      <c r="F3871" s="42">
        <f t="shared" si="241"/>
        <v>72</v>
      </c>
      <c r="G3871" s="42">
        <f t="shared" si="243"/>
        <v>3.118911119999666</v>
      </c>
    </row>
    <row r="3872" spans="2:7" ht="15.75" x14ac:dyDescent="0.25">
      <c r="B3872" s="42">
        <v>21.314826594000039</v>
      </c>
      <c r="C3872" s="42">
        <f t="shared" si="242"/>
        <v>4.3318209999995361E-2</v>
      </c>
      <c r="D3872" s="42">
        <v>227</v>
      </c>
      <c r="E3872" s="42">
        <f t="shared" si="240"/>
        <v>36</v>
      </c>
      <c r="F3872" s="42">
        <f t="shared" si="241"/>
        <v>72</v>
      </c>
      <c r="G3872" s="42">
        <f t="shared" si="243"/>
        <v>3.118911119999666</v>
      </c>
    </row>
    <row r="3873" spans="2:7" ht="15.75" x14ac:dyDescent="0.25">
      <c r="B3873" s="42">
        <v>21.271508385000004</v>
      </c>
      <c r="C3873" s="42">
        <f t="shared" si="242"/>
        <v>4.3318209000034358E-2</v>
      </c>
      <c r="D3873" s="42">
        <v>227</v>
      </c>
      <c r="E3873" s="42">
        <f t="shared" si="240"/>
        <v>36</v>
      </c>
      <c r="F3873" s="42">
        <f t="shared" si="241"/>
        <v>72</v>
      </c>
      <c r="G3873" s="42">
        <f t="shared" si="243"/>
        <v>3.1189110480024738</v>
      </c>
    </row>
    <row r="3874" spans="2:7" ht="15.75" x14ac:dyDescent="0.25">
      <c r="B3874" s="42">
        <v>21.228190175000009</v>
      </c>
      <c r="C3874" s="42">
        <f t="shared" si="242"/>
        <v>4.3318209999995361E-2</v>
      </c>
      <c r="D3874" s="42">
        <v>227</v>
      </c>
      <c r="E3874" s="42">
        <f t="shared" si="240"/>
        <v>36</v>
      </c>
      <c r="F3874" s="42">
        <f t="shared" si="241"/>
        <v>72</v>
      </c>
      <c r="G3874" s="42">
        <f t="shared" si="243"/>
        <v>3.118911119999666</v>
      </c>
    </row>
    <row r="3875" spans="2:7" ht="15.75" x14ac:dyDescent="0.25">
      <c r="B3875" s="42">
        <v>21.184871965000013</v>
      </c>
      <c r="C3875" s="42">
        <f t="shared" si="242"/>
        <v>4.3318209999995361E-2</v>
      </c>
      <c r="D3875" s="42">
        <v>227</v>
      </c>
      <c r="E3875" s="42">
        <f t="shared" si="240"/>
        <v>36</v>
      </c>
      <c r="F3875" s="42">
        <f t="shared" si="241"/>
        <v>72</v>
      </c>
      <c r="G3875" s="42">
        <f t="shared" si="243"/>
        <v>3.118911119999666</v>
      </c>
    </row>
    <row r="3876" spans="2:7" ht="15.75" x14ac:dyDescent="0.25">
      <c r="B3876" s="42">
        <v>21.141553755000018</v>
      </c>
      <c r="C3876" s="42">
        <f t="shared" si="242"/>
        <v>4.3318209999995361E-2</v>
      </c>
      <c r="D3876" s="42">
        <v>227</v>
      </c>
      <c r="E3876" s="42">
        <f t="shared" si="240"/>
        <v>36</v>
      </c>
      <c r="F3876" s="42">
        <f t="shared" si="241"/>
        <v>72</v>
      </c>
      <c r="G3876" s="42">
        <f t="shared" si="243"/>
        <v>3.118911119999666</v>
      </c>
    </row>
    <row r="3877" spans="2:7" ht="15.75" x14ac:dyDescent="0.25">
      <c r="B3877" s="42">
        <v>21.110923155000023</v>
      </c>
      <c r="C3877" s="42">
        <f t="shared" si="242"/>
        <v>3.0630599999994956E-2</v>
      </c>
      <c r="D3877" s="42">
        <v>227</v>
      </c>
      <c r="E3877" s="42">
        <f t="shared" si="240"/>
        <v>36</v>
      </c>
      <c r="F3877" s="42">
        <f t="shared" si="241"/>
        <v>72</v>
      </c>
      <c r="G3877" s="42">
        <f t="shared" si="243"/>
        <v>2.2054031999996369</v>
      </c>
    </row>
    <row r="3878" spans="2:7" ht="15.75" x14ac:dyDescent="0.25">
      <c r="B3878" s="42">
        <v>21.080292555</v>
      </c>
      <c r="C3878" s="42">
        <f t="shared" si="242"/>
        <v>3.0630600000023378E-2</v>
      </c>
      <c r="D3878" s="42">
        <v>227</v>
      </c>
      <c r="E3878" s="42">
        <f t="shared" si="240"/>
        <v>36</v>
      </c>
      <c r="F3878" s="42">
        <f t="shared" si="241"/>
        <v>72</v>
      </c>
      <c r="G3878" s="42">
        <f t="shared" si="243"/>
        <v>2.2054032000016832</v>
      </c>
    </row>
    <row r="3879" spans="2:7" ht="15.75" x14ac:dyDescent="0.25">
      <c r="B3879" s="42">
        <v>21.036974345000004</v>
      </c>
      <c r="C3879" s="42">
        <f t="shared" si="242"/>
        <v>4.3318209999995361E-2</v>
      </c>
      <c r="D3879" s="42">
        <v>226</v>
      </c>
      <c r="E3879" s="42">
        <f t="shared" si="240"/>
        <v>35</v>
      </c>
      <c r="F3879" s="42">
        <f t="shared" si="241"/>
        <v>71</v>
      </c>
      <c r="G3879" s="42">
        <f t="shared" si="243"/>
        <v>3.0755929099996706</v>
      </c>
    </row>
    <row r="3880" spans="2:7" ht="15.75" x14ac:dyDescent="0.25">
      <c r="B3880" s="42">
        <v>21.006343745000009</v>
      </c>
      <c r="C3880" s="42">
        <f t="shared" si="242"/>
        <v>3.0630599999994956E-2</v>
      </c>
      <c r="D3880" s="42">
        <v>226</v>
      </c>
      <c r="E3880" s="42">
        <f t="shared" si="240"/>
        <v>35</v>
      </c>
      <c r="F3880" s="42">
        <f t="shared" si="241"/>
        <v>70</v>
      </c>
      <c r="G3880" s="42">
        <f t="shared" si="243"/>
        <v>2.1441419999996469</v>
      </c>
    </row>
    <row r="3881" spans="2:7" ht="15.75" x14ac:dyDescent="0.25">
      <c r="B3881" s="42">
        <v>20.963025535000014</v>
      </c>
      <c r="C3881" s="42">
        <f t="shared" si="242"/>
        <v>4.3318209999995361E-2</v>
      </c>
      <c r="D3881" s="42">
        <v>226</v>
      </c>
      <c r="E3881" s="42">
        <f t="shared" si="240"/>
        <v>35</v>
      </c>
      <c r="F3881" s="42">
        <f t="shared" si="241"/>
        <v>70</v>
      </c>
      <c r="G3881" s="42">
        <f t="shared" si="243"/>
        <v>3.0322746999996752</v>
      </c>
    </row>
    <row r="3882" spans="2:7" ht="15.75" x14ac:dyDescent="0.25">
      <c r="B3882" s="42">
        <v>20.919707325000019</v>
      </c>
      <c r="C3882" s="42">
        <f t="shared" si="242"/>
        <v>4.3318209999995361E-2</v>
      </c>
      <c r="D3882" s="42">
        <v>226</v>
      </c>
      <c r="E3882" s="42">
        <f t="shared" si="240"/>
        <v>35</v>
      </c>
      <c r="F3882" s="42">
        <f t="shared" si="241"/>
        <v>70</v>
      </c>
      <c r="G3882" s="42">
        <f t="shared" si="243"/>
        <v>3.0322746999996752</v>
      </c>
    </row>
    <row r="3883" spans="2:7" ht="15.75" x14ac:dyDescent="0.25">
      <c r="B3883" s="42">
        <v>20.889076724999995</v>
      </c>
      <c r="C3883" s="42">
        <f t="shared" si="242"/>
        <v>3.0630600000023378E-2</v>
      </c>
      <c r="D3883" s="42">
        <v>226</v>
      </c>
      <c r="E3883" s="42">
        <f t="shared" si="240"/>
        <v>35</v>
      </c>
      <c r="F3883" s="42">
        <f t="shared" si="241"/>
        <v>70</v>
      </c>
      <c r="G3883" s="42">
        <f t="shared" si="243"/>
        <v>2.1441420000016365</v>
      </c>
    </row>
    <row r="3884" spans="2:7" ht="15.75" x14ac:dyDescent="0.25">
      <c r="B3884" s="42">
        <v>20.845758515</v>
      </c>
      <c r="C3884" s="42">
        <f t="shared" si="242"/>
        <v>4.3318209999995361E-2</v>
      </c>
      <c r="D3884" s="42">
        <v>226</v>
      </c>
      <c r="E3884" s="42">
        <f t="shared" si="240"/>
        <v>35</v>
      </c>
      <c r="F3884" s="42">
        <f t="shared" si="241"/>
        <v>70</v>
      </c>
      <c r="G3884" s="42">
        <f t="shared" si="243"/>
        <v>3.0322746999996752</v>
      </c>
    </row>
    <row r="3885" spans="2:7" ht="15.75" x14ac:dyDescent="0.25">
      <c r="B3885" s="42">
        <v>20.802440305000005</v>
      </c>
      <c r="C3885" s="42">
        <f t="shared" si="242"/>
        <v>4.3318209999995361E-2</v>
      </c>
      <c r="D3885" s="42">
        <v>226</v>
      </c>
      <c r="E3885" s="42">
        <f t="shared" si="240"/>
        <v>35</v>
      </c>
      <c r="F3885" s="42">
        <f t="shared" si="241"/>
        <v>70</v>
      </c>
      <c r="G3885" s="42">
        <f t="shared" si="243"/>
        <v>3.0322746999996752</v>
      </c>
    </row>
    <row r="3886" spans="2:7" ht="15.75" x14ac:dyDescent="0.25">
      <c r="B3886" s="42">
        <v>20.759122095000009</v>
      </c>
      <c r="C3886" s="42">
        <f t="shared" si="242"/>
        <v>4.3318209999995361E-2</v>
      </c>
      <c r="D3886" s="42">
        <v>226</v>
      </c>
      <c r="E3886" s="42">
        <f t="shared" si="240"/>
        <v>35</v>
      </c>
      <c r="F3886" s="42">
        <f t="shared" si="241"/>
        <v>70</v>
      </c>
      <c r="G3886" s="42">
        <f t="shared" si="243"/>
        <v>3.0322746999996752</v>
      </c>
    </row>
    <row r="3887" spans="2:7" ht="15.75" x14ac:dyDescent="0.25">
      <c r="B3887" s="42">
        <v>20.715803885000014</v>
      </c>
      <c r="C3887" s="42">
        <f t="shared" si="242"/>
        <v>4.3318209999995361E-2</v>
      </c>
      <c r="D3887" s="42">
        <v>226</v>
      </c>
      <c r="E3887" s="42">
        <f t="shared" si="240"/>
        <v>35</v>
      </c>
      <c r="F3887" s="42">
        <f t="shared" si="241"/>
        <v>70</v>
      </c>
      <c r="G3887" s="42">
        <f t="shared" si="243"/>
        <v>3.0322746999996752</v>
      </c>
    </row>
    <row r="3888" spans="2:7" ht="15.75" x14ac:dyDescent="0.25">
      <c r="B3888" s="42">
        <v>20.672485675000019</v>
      </c>
      <c r="C3888" s="42">
        <f t="shared" si="242"/>
        <v>4.3318209999995361E-2</v>
      </c>
      <c r="D3888" s="42">
        <v>226</v>
      </c>
      <c r="E3888" s="42">
        <f t="shared" si="240"/>
        <v>35</v>
      </c>
      <c r="F3888" s="42">
        <f t="shared" si="241"/>
        <v>70</v>
      </c>
      <c r="G3888" s="42">
        <f t="shared" si="243"/>
        <v>3.0322746999996752</v>
      </c>
    </row>
    <row r="3889" spans="2:7" ht="15.75" x14ac:dyDescent="0.25">
      <c r="B3889" s="42">
        <v>20.629167465000023</v>
      </c>
      <c r="C3889" s="42">
        <f t="shared" si="242"/>
        <v>4.3318209999995361E-2</v>
      </c>
      <c r="D3889" s="42">
        <v>226</v>
      </c>
      <c r="E3889" s="42">
        <f t="shared" si="240"/>
        <v>35</v>
      </c>
      <c r="F3889" s="42">
        <f t="shared" si="241"/>
        <v>70</v>
      </c>
      <c r="G3889" s="42">
        <f t="shared" si="243"/>
        <v>3.0322746999996752</v>
      </c>
    </row>
    <row r="3890" spans="2:7" ht="15.75" x14ac:dyDescent="0.25">
      <c r="B3890" s="42">
        <v>20.585849255000028</v>
      </c>
      <c r="C3890" s="42">
        <f t="shared" si="242"/>
        <v>4.3318209999995361E-2</v>
      </c>
      <c r="D3890" s="42">
        <v>226</v>
      </c>
      <c r="E3890" s="42">
        <f t="shared" si="240"/>
        <v>35</v>
      </c>
      <c r="F3890" s="42">
        <f t="shared" si="241"/>
        <v>70</v>
      </c>
      <c r="G3890" s="42">
        <f t="shared" si="243"/>
        <v>3.0322746999996752</v>
      </c>
    </row>
    <row r="3891" spans="2:7" ht="15.75" x14ac:dyDescent="0.25">
      <c r="B3891" s="42">
        <v>20.555218655000004</v>
      </c>
      <c r="C3891" s="42">
        <f t="shared" si="242"/>
        <v>3.0630600000023378E-2</v>
      </c>
      <c r="D3891" s="42">
        <v>226</v>
      </c>
      <c r="E3891" s="42">
        <f t="shared" si="240"/>
        <v>35</v>
      </c>
      <c r="F3891" s="42">
        <f t="shared" si="241"/>
        <v>70</v>
      </c>
      <c r="G3891" s="42">
        <f t="shared" si="243"/>
        <v>2.1441420000016365</v>
      </c>
    </row>
    <row r="3892" spans="2:7" ht="15.75" x14ac:dyDescent="0.25">
      <c r="B3892" s="42">
        <v>20.524588055000009</v>
      </c>
      <c r="C3892" s="42">
        <f t="shared" si="242"/>
        <v>3.0630599999994956E-2</v>
      </c>
      <c r="D3892" s="42">
        <v>226</v>
      </c>
      <c r="E3892" s="42">
        <f t="shared" si="240"/>
        <v>35</v>
      </c>
      <c r="F3892" s="42">
        <f t="shared" si="241"/>
        <v>70</v>
      </c>
      <c r="G3892" s="42">
        <f t="shared" si="243"/>
        <v>2.1441419999996469</v>
      </c>
    </row>
    <row r="3893" spans="2:7" ht="15.75" x14ac:dyDescent="0.25">
      <c r="B3893" s="42">
        <v>20.493957455000015</v>
      </c>
      <c r="C3893" s="42">
        <f t="shared" si="242"/>
        <v>3.0630599999994956E-2</v>
      </c>
      <c r="D3893" s="42">
        <v>226</v>
      </c>
      <c r="E3893" s="42">
        <f t="shared" si="240"/>
        <v>35</v>
      </c>
      <c r="F3893" s="42">
        <f t="shared" si="241"/>
        <v>70</v>
      </c>
      <c r="G3893" s="42">
        <f t="shared" si="243"/>
        <v>2.1441419999996469</v>
      </c>
    </row>
    <row r="3894" spans="2:7" ht="15.75" x14ac:dyDescent="0.25">
      <c r="B3894" s="42">
        <v>20.463326854999991</v>
      </c>
      <c r="C3894" s="42">
        <f t="shared" si="242"/>
        <v>3.0630600000023378E-2</v>
      </c>
      <c r="D3894" s="42">
        <v>226</v>
      </c>
      <c r="E3894" s="42">
        <f t="shared" si="240"/>
        <v>35</v>
      </c>
      <c r="F3894" s="42">
        <f t="shared" si="241"/>
        <v>70</v>
      </c>
      <c r="G3894" s="42">
        <f t="shared" si="243"/>
        <v>2.1441420000016365</v>
      </c>
    </row>
    <row r="3895" spans="2:7" ht="15.75" x14ac:dyDescent="0.25">
      <c r="B3895" s="42">
        <v>20.432696255000025</v>
      </c>
      <c r="C3895" s="42">
        <f t="shared" si="242"/>
        <v>3.0630599999966535E-2</v>
      </c>
      <c r="D3895" s="42">
        <v>226</v>
      </c>
      <c r="E3895" s="42">
        <f t="shared" si="240"/>
        <v>35</v>
      </c>
      <c r="F3895" s="42">
        <f t="shared" si="241"/>
        <v>70</v>
      </c>
      <c r="G3895" s="42">
        <f t="shared" si="243"/>
        <v>2.1441419999976574</v>
      </c>
    </row>
    <row r="3896" spans="2:7" ht="15.75" x14ac:dyDescent="0.25">
      <c r="B3896" s="42">
        <v>20.389378045000001</v>
      </c>
      <c r="C3896" s="42">
        <f t="shared" si="242"/>
        <v>4.3318210000023782E-2</v>
      </c>
      <c r="D3896" s="42">
        <v>226</v>
      </c>
      <c r="E3896" s="42">
        <f t="shared" si="240"/>
        <v>35</v>
      </c>
      <c r="F3896" s="42">
        <f t="shared" si="241"/>
        <v>70</v>
      </c>
      <c r="G3896" s="42">
        <f t="shared" si="243"/>
        <v>3.0322747000016648</v>
      </c>
    </row>
    <row r="3897" spans="2:7" ht="15.75" x14ac:dyDescent="0.25">
      <c r="B3897" s="42">
        <v>20.346059835000005</v>
      </c>
      <c r="C3897" s="42">
        <f t="shared" si="242"/>
        <v>4.3318209999995361E-2</v>
      </c>
      <c r="D3897" s="42">
        <v>226</v>
      </c>
      <c r="E3897" s="42">
        <f t="shared" si="240"/>
        <v>35</v>
      </c>
      <c r="F3897" s="42">
        <f t="shared" si="241"/>
        <v>70</v>
      </c>
      <c r="G3897" s="42">
        <f t="shared" si="243"/>
        <v>3.0322746999996752</v>
      </c>
    </row>
    <row r="3898" spans="2:7" ht="15.75" x14ac:dyDescent="0.25">
      <c r="B3898" s="42">
        <v>20.315429235000039</v>
      </c>
      <c r="C3898" s="42">
        <f t="shared" si="242"/>
        <v>3.0630599999966535E-2</v>
      </c>
      <c r="D3898" s="42">
        <v>226</v>
      </c>
      <c r="E3898" s="42">
        <f t="shared" si="240"/>
        <v>35</v>
      </c>
      <c r="F3898" s="42">
        <f t="shared" si="241"/>
        <v>70</v>
      </c>
      <c r="G3898" s="42">
        <f t="shared" si="243"/>
        <v>2.1441419999976574</v>
      </c>
    </row>
    <row r="3899" spans="2:7" ht="15.75" x14ac:dyDescent="0.25">
      <c r="B3899" s="42">
        <v>20.284798635000016</v>
      </c>
      <c r="C3899" s="42">
        <f t="shared" si="242"/>
        <v>3.0630600000023378E-2</v>
      </c>
      <c r="D3899" s="42">
        <v>226</v>
      </c>
      <c r="E3899" s="42">
        <f t="shared" si="240"/>
        <v>35</v>
      </c>
      <c r="F3899" s="42">
        <f t="shared" si="241"/>
        <v>70</v>
      </c>
      <c r="G3899" s="42">
        <f t="shared" si="243"/>
        <v>2.1441420000016365</v>
      </c>
    </row>
    <row r="3900" spans="2:7" ht="15.75" x14ac:dyDescent="0.25">
      <c r="B3900" s="42">
        <v>20.254168035000021</v>
      </c>
      <c r="C3900" s="42">
        <f t="shared" si="242"/>
        <v>3.0630599999994956E-2</v>
      </c>
      <c r="D3900" s="42">
        <v>226</v>
      </c>
      <c r="E3900" s="42">
        <f t="shared" si="240"/>
        <v>35</v>
      </c>
      <c r="F3900" s="42">
        <f t="shared" si="241"/>
        <v>70</v>
      </c>
      <c r="G3900" s="42">
        <f t="shared" si="243"/>
        <v>2.1441419999996469</v>
      </c>
    </row>
    <row r="3901" spans="2:7" ht="15.75" x14ac:dyDescent="0.25">
      <c r="B3901" s="42">
        <v>20.210849825000025</v>
      </c>
      <c r="C3901" s="42">
        <f t="shared" si="242"/>
        <v>4.3318209999995361E-2</v>
      </c>
      <c r="D3901" s="42">
        <v>226</v>
      </c>
      <c r="E3901" s="42">
        <f t="shared" si="240"/>
        <v>35</v>
      </c>
      <c r="F3901" s="42">
        <f t="shared" si="241"/>
        <v>70</v>
      </c>
      <c r="G3901" s="42">
        <f t="shared" si="243"/>
        <v>3.0322746999996752</v>
      </c>
    </row>
    <row r="3902" spans="2:7" ht="15.75" x14ac:dyDescent="0.25">
      <c r="B3902" s="42">
        <v>20.167531616000019</v>
      </c>
      <c r="C3902" s="42">
        <f t="shared" si="242"/>
        <v>4.3318209000005936E-2</v>
      </c>
      <c r="D3902" s="42">
        <v>226</v>
      </c>
      <c r="E3902" s="42">
        <f t="shared" si="240"/>
        <v>35</v>
      </c>
      <c r="F3902" s="42">
        <f t="shared" si="241"/>
        <v>70</v>
      </c>
      <c r="G3902" s="42">
        <f t="shared" si="243"/>
        <v>3.0322746300004155</v>
      </c>
    </row>
    <row r="3903" spans="2:7" ht="15.75" x14ac:dyDescent="0.25">
      <c r="B3903" s="42">
        <v>20.124213405999996</v>
      </c>
      <c r="C3903" s="42">
        <f t="shared" si="242"/>
        <v>4.3318210000023782E-2</v>
      </c>
      <c r="D3903" s="42">
        <v>226</v>
      </c>
      <c r="E3903" s="42">
        <f t="shared" si="240"/>
        <v>35</v>
      </c>
      <c r="F3903" s="42">
        <f t="shared" si="241"/>
        <v>70</v>
      </c>
      <c r="G3903" s="42">
        <f t="shared" si="243"/>
        <v>3.0322747000016648</v>
      </c>
    </row>
    <row r="3904" spans="2:7" ht="15.75" x14ac:dyDescent="0.25">
      <c r="B3904" s="42">
        <v>20.093582806000001</v>
      </c>
      <c r="C3904" s="42">
        <f t="shared" si="242"/>
        <v>3.0630599999994956E-2</v>
      </c>
      <c r="D3904" s="42">
        <v>226</v>
      </c>
      <c r="E3904" s="42">
        <f t="shared" si="240"/>
        <v>35</v>
      </c>
      <c r="F3904" s="42">
        <f t="shared" si="241"/>
        <v>70</v>
      </c>
      <c r="G3904" s="42">
        <f t="shared" si="243"/>
        <v>2.1441419999996469</v>
      </c>
    </row>
    <row r="3905" spans="2:7" ht="15.75" x14ac:dyDescent="0.25">
      <c r="B3905" s="42">
        <v>20.062952206000034</v>
      </c>
      <c r="C3905" s="42">
        <f t="shared" si="242"/>
        <v>3.0630599999966535E-2</v>
      </c>
      <c r="D3905" s="42">
        <v>226</v>
      </c>
      <c r="E3905" s="42">
        <f t="shared" si="240"/>
        <v>35</v>
      </c>
      <c r="F3905" s="42">
        <f t="shared" si="241"/>
        <v>70</v>
      </c>
      <c r="G3905" s="42">
        <f t="shared" si="243"/>
        <v>2.1441419999976574</v>
      </c>
    </row>
    <row r="3906" spans="2:7" ht="15.75" x14ac:dyDescent="0.25">
      <c r="B3906" s="42">
        <v>20.032321606000011</v>
      </c>
      <c r="C3906" s="42">
        <f t="shared" si="242"/>
        <v>3.0630600000023378E-2</v>
      </c>
      <c r="D3906" s="42">
        <v>226</v>
      </c>
      <c r="E3906" s="42">
        <f t="shared" si="240"/>
        <v>35</v>
      </c>
      <c r="F3906" s="42">
        <f t="shared" si="241"/>
        <v>70</v>
      </c>
      <c r="G3906" s="42">
        <f t="shared" si="243"/>
        <v>2.1441420000016365</v>
      </c>
    </row>
    <row r="3907" spans="2:7" ht="15.75" x14ac:dyDescent="0.25">
      <c r="B3907" s="42">
        <v>20.001691006000016</v>
      </c>
      <c r="C3907" s="42">
        <f t="shared" si="242"/>
        <v>3.0630599999994956E-2</v>
      </c>
      <c r="D3907" s="42">
        <v>226</v>
      </c>
      <c r="E3907" s="42">
        <f t="shared" si="240"/>
        <v>35</v>
      </c>
      <c r="F3907" s="42">
        <f t="shared" si="241"/>
        <v>70</v>
      </c>
      <c r="G3907" s="42">
        <f t="shared" si="243"/>
        <v>2.1441419999996469</v>
      </c>
    </row>
    <row r="3908" spans="2:7" ht="15.75" x14ac:dyDescent="0.25">
      <c r="B3908" s="42">
        <v>19.95837279600002</v>
      </c>
      <c r="C3908" s="42">
        <f t="shared" si="242"/>
        <v>4.3318209999995361E-2</v>
      </c>
      <c r="D3908" s="42">
        <v>226</v>
      </c>
      <c r="E3908" s="42">
        <f t="shared" si="240"/>
        <v>35</v>
      </c>
      <c r="F3908" s="42">
        <f t="shared" si="241"/>
        <v>70</v>
      </c>
      <c r="G3908" s="42">
        <f t="shared" si="243"/>
        <v>3.0322746999996752</v>
      </c>
    </row>
    <row r="3909" spans="2:7" ht="15.75" x14ac:dyDescent="0.25">
      <c r="B3909" s="42">
        <v>19.927742196000025</v>
      </c>
      <c r="C3909" s="42">
        <f t="shared" si="242"/>
        <v>3.0630599999994956E-2</v>
      </c>
      <c r="D3909" s="42">
        <v>226</v>
      </c>
      <c r="E3909" s="42">
        <f t="shared" ref="E3909:E3972" si="244">D3909-191</f>
        <v>35</v>
      </c>
      <c r="F3909" s="42">
        <f t="shared" ref="F3909:F3972" si="245">E3909+E3908</f>
        <v>70</v>
      </c>
      <c r="G3909" s="42">
        <f t="shared" si="243"/>
        <v>2.1441419999996469</v>
      </c>
    </row>
    <row r="3910" spans="2:7" ht="15.75" x14ac:dyDescent="0.25">
      <c r="B3910" s="42">
        <v>19.897111596000002</v>
      </c>
      <c r="C3910" s="42">
        <f t="shared" ref="C3910:C3973" si="246">B3909-B3910</f>
        <v>3.0630600000023378E-2</v>
      </c>
      <c r="D3910" s="42">
        <v>226</v>
      </c>
      <c r="E3910" s="42">
        <f t="shared" si="244"/>
        <v>35</v>
      </c>
      <c r="F3910" s="42">
        <f t="shared" si="245"/>
        <v>70</v>
      </c>
      <c r="G3910" s="42">
        <f t="shared" si="243"/>
        <v>2.1441420000016365</v>
      </c>
    </row>
    <row r="3911" spans="2:7" ht="15.75" x14ac:dyDescent="0.25">
      <c r="B3911" s="42">
        <v>19.853793386000007</v>
      </c>
      <c r="C3911" s="42">
        <f t="shared" si="246"/>
        <v>4.3318209999995361E-2</v>
      </c>
      <c r="D3911" s="42">
        <v>226</v>
      </c>
      <c r="E3911" s="42">
        <f t="shared" si="244"/>
        <v>35</v>
      </c>
      <c r="F3911" s="42">
        <f t="shared" si="245"/>
        <v>70</v>
      </c>
      <c r="G3911" s="42">
        <f t="shared" ref="G3911:G3974" si="247">F3911*C3911</f>
        <v>3.0322746999996752</v>
      </c>
    </row>
    <row r="3912" spans="2:7" ht="15.75" x14ac:dyDescent="0.25">
      <c r="B3912" s="42">
        <v>19.810475176000011</v>
      </c>
      <c r="C3912" s="42">
        <f t="shared" si="246"/>
        <v>4.3318209999995361E-2</v>
      </c>
      <c r="D3912" s="42">
        <v>226</v>
      </c>
      <c r="E3912" s="42">
        <f t="shared" si="244"/>
        <v>35</v>
      </c>
      <c r="F3912" s="42">
        <f t="shared" si="245"/>
        <v>70</v>
      </c>
      <c r="G3912" s="42">
        <f t="shared" si="247"/>
        <v>3.0322746999996752</v>
      </c>
    </row>
    <row r="3913" spans="2:7" ht="15.75" x14ac:dyDescent="0.25">
      <c r="B3913" s="42">
        <v>19.779844576000016</v>
      </c>
      <c r="C3913" s="42">
        <f t="shared" si="246"/>
        <v>3.0630599999994956E-2</v>
      </c>
      <c r="D3913" s="42">
        <v>226</v>
      </c>
      <c r="E3913" s="42">
        <f t="shared" si="244"/>
        <v>35</v>
      </c>
      <c r="F3913" s="42">
        <f t="shared" si="245"/>
        <v>70</v>
      </c>
      <c r="G3913" s="42">
        <f t="shared" si="247"/>
        <v>2.1441419999996469</v>
      </c>
    </row>
    <row r="3914" spans="2:7" ht="15.75" x14ac:dyDescent="0.25">
      <c r="B3914" s="42">
        <v>19.736526366000021</v>
      </c>
      <c r="C3914" s="42">
        <f t="shared" si="246"/>
        <v>4.3318209999995361E-2</v>
      </c>
      <c r="D3914" s="42">
        <v>226</v>
      </c>
      <c r="E3914" s="42">
        <f t="shared" si="244"/>
        <v>35</v>
      </c>
      <c r="F3914" s="42">
        <f t="shared" si="245"/>
        <v>70</v>
      </c>
      <c r="G3914" s="42">
        <f t="shared" si="247"/>
        <v>3.0322746999996752</v>
      </c>
    </row>
    <row r="3915" spans="2:7" ht="15.75" x14ac:dyDescent="0.25">
      <c r="B3915" s="42">
        <v>19.705895766000026</v>
      </c>
      <c r="C3915" s="42">
        <f t="shared" si="246"/>
        <v>3.0630599999994956E-2</v>
      </c>
      <c r="D3915" s="42">
        <v>226</v>
      </c>
      <c r="E3915" s="42">
        <f t="shared" si="244"/>
        <v>35</v>
      </c>
      <c r="F3915" s="42">
        <f t="shared" si="245"/>
        <v>70</v>
      </c>
      <c r="G3915" s="42">
        <f t="shared" si="247"/>
        <v>2.1441419999996469</v>
      </c>
    </row>
    <row r="3916" spans="2:7" ht="15.75" x14ac:dyDescent="0.25">
      <c r="B3916" s="42">
        <v>19.675265166000003</v>
      </c>
      <c r="C3916" s="42">
        <f t="shared" si="246"/>
        <v>3.0630600000023378E-2</v>
      </c>
      <c r="D3916" s="42">
        <v>226</v>
      </c>
      <c r="E3916" s="42">
        <f t="shared" si="244"/>
        <v>35</v>
      </c>
      <c r="F3916" s="42">
        <f t="shared" si="245"/>
        <v>70</v>
      </c>
      <c r="G3916" s="42">
        <f t="shared" si="247"/>
        <v>2.1441420000016365</v>
      </c>
    </row>
    <row r="3917" spans="2:7" ht="15.75" x14ac:dyDescent="0.25">
      <c r="B3917" s="42">
        <v>19.644634566000008</v>
      </c>
      <c r="C3917" s="42">
        <f t="shared" si="246"/>
        <v>3.0630599999994956E-2</v>
      </c>
      <c r="D3917" s="42">
        <v>226</v>
      </c>
      <c r="E3917" s="42">
        <f t="shared" si="244"/>
        <v>35</v>
      </c>
      <c r="F3917" s="42">
        <f t="shared" si="245"/>
        <v>70</v>
      </c>
      <c r="G3917" s="42">
        <f t="shared" si="247"/>
        <v>2.1441419999996469</v>
      </c>
    </row>
    <row r="3918" spans="2:7" ht="15.75" x14ac:dyDescent="0.25">
      <c r="B3918" s="42">
        <v>19.614003966000041</v>
      </c>
      <c r="C3918" s="42">
        <f t="shared" si="246"/>
        <v>3.0630599999966535E-2</v>
      </c>
      <c r="D3918" s="42">
        <v>226</v>
      </c>
      <c r="E3918" s="42">
        <f t="shared" si="244"/>
        <v>35</v>
      </c>
      <c r="F3918" s="42">
        <f t="shared" si="245"/>
        <v>70</v>
      </c>
      <c r="G3918" s="42">
        <f t="shared" si="247"/>
        <v>2.1441419999976574</v>
      </c>
    </row>
    <row r="3919" spans="2:7" ht="15.75" x14ac:dyDescent="0.25">
      <c r="B3919" s="42">
        <v>19.583373366000018</v>
      </c>
      <c r="C3919" s="42">
        <f t="shared" si="246"/>
        <v>3.0630600000023378E-2</v>
      </c>
      <c r="D3919" s="42">
        <v>226</v>
      </c>
      <c r="E3919" s="42">
        <f t="shared" si="244"/>
        <v>35</v>
      </c>
      <c r="F3919" s="42">
        <f t="shared" si="245"/>
        <v>70</v>
      </c>
      <c r="G3919" s="42">
        <f t="shared" si="247"/>
        <v>2.1441420000016365</v>
      </c>
    </row>
    <row r="3920" spans="2:7" ht="15.75" x14ac:dyDescent="0.25">
      <c r="B3920" s="42">
        <v>19.552742766000023</v>
      </c>
      <c r="C3920" s="42">
        <f t="shared" si="246"/>
        <v>3.0630599999994956E-2</v>
      </c>
      <c r="D3920" s="42">
        <v>226</v>
      </c>
      <c r="E3920" s="42">
        <f t="shared" si="244"/>
        <v>35</v>
      </c>
      <c r="F3920" s="42">
        <f t="shared" si="245"/>
        <v>70</v>
      </c>
      <c r="G3920" s="42">
        <f t="shared" si="247"/>
        <v>2.1441419999996469</v>
      </c>
    </row>
    <row r="3921" spans="2:7" ht="15.75" x14ac:dyDescent="0.25">
      <c r="B3921" s="42">
        <v>19.522112166000028</v>
      </c>
      <c r="C3921" s="42">
        <f t="shared" si="246"/>
        <v>3.0630599999994956E-2</v>
      </c>
      <c r="D3921" s="42">
        <v>226</v>
      </c>
      <c r="E3921" s="42">
        <f t="shared" si="244"/>
        <v>35</v>
      </c>
      <c r="F3921" s="42">
        <f t="shared" si="245"/>
        <v>70</v>
      </c>
      <c r="G3921" s="42">
        <f t="shared" si="247"/>
        <v>2.1441419999996469</v>
      </c>
    </row>
    <row r="3922" spans="2:7" ht="15.75" x14ac:dyDescent="0.25">
      <c r="B3922" s="42">
        <v>19.491481566000004</v>
      </c>
      <c r="C3922" s="42">
        <f t="shared" si="246"/>
        <v>3.0630600000023378E-2</v>
      </c>
      <c r="D3922" s="42">
        <v>226</v>
      </c>
      <c r="E3922" s="42">
        <f t="shared" si="244"/>
        <v>35</v>
      </c>
      <c r="F3922" s="42">
        <f t="shared" si="245"/>
        <v>70</v>
      </c>
      <c r="G3922" s="42">
        <f t="shared" si="247"/>
        <v>2.1441420000016365</v>
      </c>
    </row>
    <row r="3923" spans="2:7" ht="15.75" x14ac:dyDescent="0.25">
      <c r="B3923" s="42">
        <v>19.46085096600001</v>
      </c>
      <c r="C3923" s="42">
        <f t="shared" si="246"/>
        <v>3.0630599999994956E-2</v>
      </c>
      <c r="D3923" s="42">
        <v>226</v>
      </c>
      <c r="E3923" s="42">
        <f t="shared" si="244"/>
        <v>35</v>
      </c>
      <c r="F3923" s="42">
        <f t="shared" si="245"/>
        <v>70</v>
      </c>
      <c r="G3923" s="42">
        <f t="shared" si="247"/>
        <v>2.1441419999996469</v>
      </c>
    </row>
    <row r="3924" spans="2:7" ht="15.75" x14ac:dyDescent="0.25">
      <c r="B3924" s="42">
        <v>19.430220366000015</v>
      </c>
      <c r="C3924" s="42">
        <f t="shared" si="246"/>
        <v>3.0630599999994956E-2</v>
      </c>
      <c r="D3924" s="42">
        <v>226</v>
      </c>
      <c r="E3924" s="42">
        <f t="shared" si="244"/>
        <v>35</v>
      </c>
      <c r="F3924" s="42">
        <f t="shared" si="245"/>
        <v>70</v>
      </c>
      <c r="G3924" s="42">
        <f t="shared" si="247"/>
        <v>2.1441419999996469</v>
      </c>
    </row>
    <row r="3925" spans="2:7" ht="15.75" x14ac:dyDescent="0.25">
      <c r="B3925" s="42">
        <v>19.39958976600002</v>
      </c>
      <c r="C3925" s="42">
        <f t="shared" si="246"/>
        <v>3.0630599999994956E-2</v>
      </c>
      <c r="D3925" s="42">
        <v>226</v>
      </c>
      <c r="E3925" s="42">
        <f t="shared" si="244"/>
        <v>35</v>
      </c>
      <c r="F3925" s="42">
        <f t="shared" si="245"/>
        <v>70</v>
      </c>
      <c r="G3925" s="42">
        <f t="shared" si="247"/>
        <v>2.1441419999996469</v>
      </c>
    </row>
    <row r="3926" spans="2:7" ht="15.75" x14ac:dyDescent="0.25">
      <c r="B3926" s="42">
        <v>19.368959166000025</v>
      </c>
      <c r="C3926" s="42">
        <f t="shared" si="246"/>
        <v>3.0630599999994956E-2</v>
      </c>
      <c r="D3926" s="42">
        <v>226</v>
      </c>
      <c r="E3926" s="42">
        <f t="shared" si="244"/>
        <v>35</v>
      </c>
      <c r="F3926" s="42">
        <f t="shared" si="245"/>
        <v>70</v>
      </c>
      <c r="G3926" s="42">
        <f t="shared" si="247"/>
        <v>2.1441419999996469</v>
      </c>
    </row>
    <row r="3927" spans="2:7" ht="15.75" x14ac:dyDescent="0.25">
      <c r="B3927" s="42">
        <v>19.33832856600003</v>
      </c>
      <c r="C3927" s="42">
        <f t="shared" si="246"/>
        <v>3.0630599999994956E-2</v>
      </c>
      <c r="D3927" s="42">
        <v>226</v>
      </c>
      <c r="E3927" s="42">
        <f t="shared" si="244"/>
        <v>35</v>
      </c>
      <c r="F3927" s="42">
        <f t="shared" si="245"/>
        <v>70</v>
      </c>
      <c r="G3927" s="42">
        <f t="shared" si="247"/>
        <v>2.1441419999996469</v>
      </c>
    </row>
    <row r="3928" spans="2:7" ht="15.75" x14ac:dyDescent="0.25">
      <c r="B3928" s="42">
        <v>19.307697966000006</v>
      </c>
      <c r="C3928" s="42">
        <f t="shared" si="246"/>
        <v>3.0630600000023378E-2</v>
      </c>
      <c r="D3928" s="42">
        <v>226</v>
      </c>
      <c r="E3928" s="42">
        <f t="shared" si="244"/>
        <v>35</v>
      </c>
      <c r="F3928" s="42">
        <f t="shared" si="245"/>
        <v>70</v>
      </c>
      <c r="G3928" s="42">
        <f t="shared" si="247"/>
        <v>2.1441420000016365</v>
      </c>
    </row>
    <row r="3929" spans="2:7" ht="15.75" x14ac:dyDescent="0.25">
      <c r="B3929" s="42">
        <v>19.264379756000011</v>
      </c>
      <c r="C3929" s="42">
        <f t="shared" si="246"/>
        <v>4.3318209999995361E-2</v>
      </c>
      <c r="D3929" s="42">
        <v>226</v>
      </c>
      <c r="E3929" s="42">
        <f t="shared" si="244"/>
        <v>35</v>
      </c>
      <c r="F3929" s="42">
        <f t="shared" si="245"/>
        <v>70</v>
      </c>
      <c r="G3929" s="42">
        <f t="shared" si="247"/>
        <v>3.0322746999996752</v>
      </c>
    </row>
    <row r="3930" spans="2:7" ht="15.75" x14ac:dyDescent="0.25">
      <c r="B3930" s="42">
        <v>19.221061546000016</v>
      </c>
      <c r="C3930" s="42">
        <f t="shared" si="246"/>
        <v>4.3318209999995361E-2</v>
      </c>
      <c r="D3930" s="42">
        <v>226</v>
      </c>
      <c r="E3930" s="42">
        <f t="shared" si="244"/>
        <v>35</v>
      </c>
      <c r="F3930" s="42">
        <f t="shared" si="245"/>
        <v>70</v>
      </c>
      <c r="G3930" s="42">
        <f t="shared" si="247"/>
        <v>3.0322746999996752</v>
      </c>
    </row>
    <row r="3931" spans="2:7" ht="15.75" x14ac:dyDescent="0.25">
      <c r="B3931" s="42">
        <v>19.17774333600002</v>
      </c>
      <c r="C3931" s="42">
        <f t="shared" si="246"/>
        <v>4.3318209999995361E-2</v>
      </c>
      <c r="D3931" s="42">
        <v>226</v>
      </c>
      <c r="E3931" s="42">
        <f t="shared" si="244"/>
        <v>35</v>
      </c>
      <c r="F3931" s="42">
        <f t="shared" si="245"/>
        <v>70</v>
      </c>
      <c r="G3931" s="42">
        <f t="shared" si="247"/>
        <v>3.0322746999996752</v>
      </c>
    </row>
    <row r="3932" spans="2:7" ht="15.75" x14ac:dyDescent="0.25">
      <c r="B3932" s="42">
        <v>19.147112736000025</v>
      </c>
      <c r="C3932" s="42">
        <f t="shared" si="246"/>
        <v>3.0630599999994956E-2</v>
      </c>
      <c r="D3932" s="42">
        <v>224</v>
      </c>
      <c r="E3932" s="42">
        <f t="shared" si="244"/>
        <v>33</v>
      </c>
      <c r="F3932" s="42">
        <f t="shared" si="245"/>
        <v>68</v>
      </c>
      <c r="G3932" s="42">
        <f t="shared" si="247"/>
        <v>2.082880799999657</v>
      </c>
    </row>
    <row r="3933" spans="2:7" ht="15.75" x14ac:dyDescent="0.25">
      <c r="B3933" s="42">
        <v>19.11648213600003</v>
      </c>
      <c r="C3933" s="42">
        <f t="shared" si="246"/>
        <v>3.0630599999994956E-2</v>
      </c>
      <c r="D3933" s="42">
        <v>223</v>
      </c>
      <c r="E3933" s="42">
        <f t="shared" si="244"/>
        <v>32</v>
      </c>
      <c r="F3933" s="42">
        <f t="shared" si="245"/>
        <v>65</v>
      </c>
      <c r="G3933" s="42">
        <f t="shared" si="247"/>
        <v>1.9909889999996722</v>
      </c>
    </row>
    <row r="3934" spans="2:7" ht="15.75" x14ac:dyDescent="0.25">
      <c r="B3934" s="42">
        <v>19.085851536000007</v>
      </c>
      <c r="C3934" s="42">
        <f t="shared" si="246"/>
        <v>3.0630600000023378E-2</v>
      </c>
      <c r="D3934" s="42">
        <v>223</v>
      </c>
      <c r="E3934" s="42">
        <f t="shared" si="244"/>
        <v>32</v>
      </c>
      <c r="F3934" s="42">
        <f t="shared" si="245"/>
        <v>64</v>
      </c>
      <c r="G3934" s="42">
        <f t="shared" si="247"/>
        <v>1.9603584000014962</v>
      </c>
    </row>
    <row r="3935" spans="2:7" ht="15.75" x14ac:dyDescent="0.25">
      <c r="B3935" s="42">
        <v>19.042533326000012</v>
      </c>
      <c r="C3935" s="42">
        <f t="shared" si="246"/>
        <v>4.3318209999995361E-2</v>
      </c>
      <c r="D3935" s="42">
        <v>223</v>
      </c>
      <c r="E3935" s="42">
        <f t="shared" si="244"/>
        <v>32</v>
      </c>
      <c r="F3935" s="42">
        <f t="shared" si="245"/>
        <v>64</v>
      </c>
      <c r="G3935" s="42">
        <f t="shared" si="247"/>
        <v>2.7723654399997031</v>
      </c>
    </row>
    <row r="3936" spans="2:7" ht="15.75" x14ac:dyDescent="0.25">
      <c r="B3936" s="42">
        <v>19.011902726000017</v>
      </c>
      <c r="C3936" s="42">
        <f t="shared" si="246"/>
        <v>3.0630599999994956E-2</v>
      </c>
      <c r="D3936" s="42">
        <v>222</v>
      </c>
      <c r="E3936" s="42">
        <f t="shared" si="244"/>
        <v>31</v>
      </c>
      <c r="F3936" s="42">
        <f t="shared" si="245"/>
        <v>63</v>
      </c>
      <c r="G3936" s="42">
        <f t="shared" si="247"/>
        <v>1.9297277999996822</v>
      </c>
    </row>
    <row r="3937" spans="2:7" ht="15.75" x14ac:dyDescent="0.25">
      <c r="B3937" s="42">
        <v>18.981272126000022</v>
      </c>
      <c r="C3937" s="42">
        <f t="shared" si="246"/>
        <v>3.0630599999994956E-2</v>
      </c>
      <c r="D3937" s="42">
        <v>220</v>
      </c>
      <c r="E3937" s="42">
        <f t="shared" si="244"/>
        <v>29</v>
      </c>
      <c r="F3937" s="42">
        <f t="shared" si="245"/>
        <v>60</v>
      </c>
      <c r="G3937" s="42">
        <f t="shared" si="247"/>
        <v>1.8378359999996974</v>
      </c>
    </row>
    <row r="3938" spans="2:7" ht="15.75" x14ac:dyDescent="0.25">
      <c r="B3938" s="42">
        <v>18.950641525999998</v>
      </c>
      <c r="C3938" s="42">
        <f t="shared" si="246"/>
        <v>3.0630600000023378E-2</v>
      </c>
      <c r="D3938" s="42">
        <v>220</v>
      </c>
      <c r="E3938" s="42">
        <f t="shared" si="244"/>
        <v>29</v>
      </c>
      <c r="F3938" s="42">
        <f t="shared" si="245"/>
        <v>58</v>
      </c>
      <c r="G3938" s="42">
        <f t="shared" si="247"/>
        <v>1.7765748000013559</v>
      </c>
    </row>
    <row r="3939" spans="2:7" ht="15.75" x14ac:dyDescent="0.25">
      <c r="B3939" s="42">
        <v>18.920010926000032</v>
      </c>
      <c r="C3939" s="42">
        <f t="shared" si="246"/>
        <v>3.0630599999966535E-2</v>
      </c>
      <c r="D3939" s="42">
        <v>220</v>
      </c>
      <c r="E3939" s="42">
        <f t="shared" si="244"/>
        <v>29</v>
      </c>
      <c r="F3939" s="42">
        <f t="shared" si="245"/>
        <v>58</v>
      </c>
      <c r="G3939" s="42">
        <f t="shared" si="247"/>
        <v>1.776574799998059</v>
      </c>
    </row>
    <row r="3940" spans="2:7" ht="15.75" x14ac:dyDescent="0.25">
      <c r="B3940" s="42">
        <v>18.889380326000037</v>
      </c>
      <c r="C3940" s="42">
        <f t="shared" si="246"/>
        <v>3.0630599999994956E-2</v>
      </c>
      <c r="D3940" s="42">
        <v>220</v>
      </c>
      <c r="E3940" s="42">
        <f t="shared" si="244"/>
        <v>29</v>
      </c>
      <c r="F3940" s="42">
        <f t="shared" si="245"/>
        <v>58</v>
      </c>
      <c r="G3940" s="42">
        <f t="shared" si="247"/>
        <v>1.7765747999997075</v>
      </c>
    </row>
    <row r="3941" spans="2:7" ht="15.75" x14ac:dyDescent="0.25">
      <c r="B3941" s="42">
        <v>18.858749726000013</v>
      </c>
      <c r="C3941" s="42">
        <f t="shared" si="246"/>
        <v>3.0630600000023378E-2</v>
      </c>
      <c r="D3941" s="42">
        <v>220</v>
      </c>
      <c r="E3941" s="42">
        <f t="shared" si="244"/>
        <v>29</v>
      </c>
      <c r="F3941" s="42">
        <f t="shared" si="245"/>
        <v>58</v>
      </c>
      <c r="G3941" s="42">
        <f t="shared" si="247"/>
        <v>1.7765748000013559</v>
      </c>
    </row>
    <row r="3942" spans="2:7" ht="15.75" x14ac:dyDescent="0.25">
      <c r="B3942" s="42">
        <v>18.828119126000018</v>
      </c>
      <c r="C3942" s="42">
        <f t="shared" si="246"/>
        <v>3.0630599999994956E-2</v>
      </c>
      <c r="D3942" s="42">
        <v>220</v>
      </c>
      <c r="E3942" s="42">
        <f t="shared" si="244"/>
        <v>29</v>
      </c>
      <c r="F3942" s="42">
        <f t="shared" si="245"/>
        <v>58</v>
      </c>
      <c r="G3942" s="42">
        <f t="shared" si="247"/>
        <v>1.7765747999997075</v>
      </c>
    </row>
    <row r="3943" spans="2:7" ht="15.75" x14ac:dyDescent="0.25">
      <c r="B3943" s="42">
        <v>18.797488526000024</v>
      </c>
      <c r="C3943" s="42">
        <f t="shared" si="246"/>
        <v>3.0630599999994956E-2</v>
      </c>
      <c r="D3943" s="42">
        <v>220</v>
      </c>
      <c r="E3943" s="42">
        <f t="shared" si="244"/>
        <v>29</v>
      </c>
      <c r="F3943" s="42">
        <f t="shared" si="245"/>
        <v>58</v>
      </c>
      <c r="G3943" s="42">
        <f t="shared" si="247"/>
        <v>1.7765747999997075</v>
      </c>
    </row>
    <row r="3944" spans="2:7" ht="15.75" x14ac:dyDescent="0.25">
      <c r="B3944" s="42">
        <v>18.766857926</v>
      </c>
      <c r="C3944" s="42">
        <f t="shared" si="246"/>
        <v>3.0630600000023378E-2</v>
      </c>
      <c r="D3944" s="42">
        <v>220</v>
      </c>
      <c r="E3944" s="42">
        <f t="shared" si="244"/>
        <v>29</v>
      </c>
      <c r="F3944" s="42">
        <f t="shared" si="245"/>
        <v>58</v>
      </c>
      <c r="G3944" s="42">
        <f t="shared" si="247"/>
        <v>1.7765748000013559</v>
      </c>
    </row>
    <row r="3945" spans="2:7" ht="15.75" x14ac:dyDescent="0.25">
      <c r="B3945" s="42">
        <v>18.736227326000005</v>
      </c>
      <c r="C3945" s="42">
        <f t="shared" si="246"/>
        <v>3.0630599999994956E-2</v>
      </c>
      <c r="D3945" s="42">
        <v>220</v>
      </c>
      <c r="E3945" s="42">
        <f t="shared" si="244"/>
        <v>29</v>
      </c>
      <c r="F3945" s="42">
        <f t="shared" si="245"/>
        <v>58</v>
      </c>
      <c r="G3945" s="42">
        <f t="shared" si="247"/>
        <v>1.7765747999997075</v>
      </c>
    </row>
    <row r="3946" spans="2:7" ht="15.75" x14ac:dyDescent="0.25">
      <c r="B3946" s="42">
        <v>18.705596726000039</v>
      </c>
      <c r="C3946" s="42">
        <f t="shared" si="246"/>
        <v>3.0630599999966535E-2</v>
      </c>
      <c r="D3946" s="42">
        <v>220</v>
      </c>
      <c r="E3946" s="42">
        <f t="shared" si="244"/>
        <v>29</v>
      </c>
      <c r="F3946" s="42">
        <f t="shared" si="245"/>
        <v>58</v>
      </c>
      <c r="G3946" s="42">
        <f t="shared" si="247"/>
        <v>1.776574799998059</v>
      </c>
    </row>
    <row r="3947" spans="2:7" ht="15.75" x14ac:dyDescent="0.25">
      <c r="B3947" s="42">
        <v>18.662278516000015</v>
      </c>
      <c r="C3947" s="42">
        <f t="shared" si="246"/>
        <v>4.3318210000023782E-2</v>
      </c>
      <c r="D3947" s="42">
        <v>219</v>
      </c>
      <c r="E3947" s="42">
        <f t="shared" si="244"/>
        <v>28</v>
      </c>
      <c r="F3947" s="42">
        <f t="shared" si="245"/>
        <v>57</v>
      </c>
      <c r="G3947" s="42">
        <f t="shared" si="247"/>
        <v>2.4691379700013556</v>
      </c>
    </row>
    <row r="3948" spans="2:7" ht="15.75" x14ac:dyDescent="0.25">
      <c r="B3948" s="42">
        <v>18.63164791600002</v>
      </c>
      <c r="C3948" s="42">
        <f t="shared" si="246"/>
        <v>3.0630599999994956E-2</v>
      </c>
      <c r="D3948" s="42">
        <v>219</v>
      </c>
      <c r="E3948" s="42">
        <f t="shared" si="244"/>
        <v>28</v>
      </c>
      <c r="F3948" s="42">
        <f t="shared" si="245"/>
        <v>56</v>
      </c>
      <c r="G3948" s="42">
        <f t="shared" si="247"/>
        <v>1.7153135999997176</v>
      </c>
    </row>
    <row r="3949" spans="2:7" ht="15.75" x14ac:dyDescent="0.25">
      <c r="B3949" s="42">
        <v>18.601017316000025</v>
      </c>
      <c r="C3949" s="42">
        <f t="shared" si="246"/>
        <v>3.0630599999994956E-2</v>
      </c>
      <c r="D3949" s="42">
        <v>219</v>
      </c>
      <c r="E3949" s="42">
        <f t="shared" si="244"/>
        <v>28</v>
      </c>
      <c r="F3949" s="42">
        <f t="shared" si="245"/>
        <v>56</v>
      </c>
      <c r="G3949" s="42">
        <f t="shared" si="247"/>
        <v>1.7153135999997176</v>
      </c>
    </row>
    <row r="3950" spans="2:7" ht="15.75" x14ac:dyDescent="0.25">
      <c r="B3950" s="42">
        <v>18.57038671600003</v>
      </c>
      <c r="C3950" s="42">
        <f t="shared" si="246"/>
        <v>3.0630599999994956E-2</v>
      </c>
      <c r="D3950" s="42">
        <v>219</v>
      </c>
      <c r="E3950" s="42">
        <f t="shared" si="244"/>
        <v>28</v>
      </c>
      <c r="F3950" s="42">
        <f t="shared" si="245"/>
        <v>56</v>
      </c>
      <c r="G3950" s="42">
        <f t="shared" si="247"/>
        <v>1.7153135999997176</v>
      </c>
    </row>
    <row r="3951" spans="2:7" ht="15.75" x14ac:dyDescent="0.25">
      <c r="B3951" s="42">
        <v>18.539756116000007</v>
      </c>
      <c r="C3951" s="42">
        <f t="shared" si="246"/>
        <v>3.0630600000023378E-2</v>
      </c>
      <c r="D3951" s="42">
        <v>219</v>
      </c>
      <c r="E3951" s="42">
        <f t="shared" si="244"/>
        <v>28</v>
      </c>
      <c r="F3951" s="42">
        <f t="shared" si="245"/>
        <v>56</v>
      </c>
      <c r="G3951" s="42">
        <f t="shared" si="247"/>
        <v>1.7153136000013092</v>
      </c>
    </row>
    <row r="3952" spans="2:7" ht="15.75" x14ac:dyDescent="0.25">
      <c r="B3952" s="42">
        <v>18.509125516000012</v>
      </c>
      <c r="C3952" s="42">
        <f t="shared" si="246"/>
        <v>3.0630599999994956E-2</v>
      </c>
      <c r="D3952" s="42">
        <v>219</v>
      </c>
      <c r="E3952" s="42">
        <f t="shared" si="244"/>
        <v>28</v>
      </c>
      <c r="F3952" s="42">
        <f t="shared" si="245"/>
        <v>56</v>
      </c>
      <c r="G3952" s="42">
        <f t="shared" si="247"/>
        <v>1.7153135999997176</v>
      </c>
    </row>
    <row r="3953" spans="2:7" ht="15.75" x14ac:dyDescent="0.25">
      <c r="B3953" s="42">
        <v>18.465807306000016</v>
      </c>
      <c r="C3953" s="42">
        <f t="shared" si="246"/>
        <v>4.3318209999995361E-2</v>
      </c>
      <c r="D3953" s="42">
        <v>219</v>
      </c>
      <c r="E3953" s="42">
        <f t="shared" si="244"/>
        <v>28</v>
      </c>
      <c r="F3953" s="42">
        <f t="shared" si="245"/>
        <v>56</v>
      </c>
      <c r="G3953" s="42">
        <f t="shared" si="247"/>
        <v>2.4258197599997402</v>
      </c>
    </row>
    <row r="3954" spans="2:7" ht="15.75" x14ac:dyDescent="0.25">
      <c r="B3954" s="42">
        <v>18.422489096000021</v>
      </c>
      <c r="C3954" s="42">
        <f t="shared" si="246"/>
        <v>4.3318209999995361E-2</v>
      </c>
      <c r="D3954" s="42">
        <v>219</v>
      </c>
      <c r="E3954" s="42">
        <f t="shared" si="244"/>
        <v>28</v>
      </c>
      <c r="F3954" s="42">
        <f t="shared" si="245"/>
        <v>56</v>
      </c>
      <c r="G3954" s="42">
        <f t="shared" si="247"/>
        <v>2.4258197599997402</v>
      </c>
    </row>
    <row r="3955" spans="2:7" ht="15.75" x14ac:dyDescent="0.25">
      <c r="B3955" s="42">
        <v>18.379170886000026</v>
      </c>
      <c r="C3955" s="42">
        <f t="shared" si="246"/>
        <v>4.3318209999995361E-2</v>
      </c>
      <c r="D3955" s="42">
        <v>219</v>
      </c>
      <c r="E3955" s="42">
        <f t="shared" si="244"/>
        <v>28</v>
      </c>
      <c r="F3955" s="42">
        <f t="shared" si="245"/>
        <v>56</v>
      </c>
      <c r="G3955" s="42">
        <f t="shared" si="247"/>
        <v>2.4258197599997402</v>
      </c>
    </row>
    <row r="3956" spans="2:7" ht="15.75" x14ac:dyDescent="0.25">
      <c r="B3956" s="42">
        <v>18.33585267600003</v>
      </c>
      <c r="C3956" s="42">
        <f t="shared" si="246"/>
        <v>4.3318209999995361E-2</v>
      </c>
      <c r="D3956" s="42">
        <v>219</v>
      </c>
      <c r="E3956" s="42">
        <f t="shared" si="244"/>
        <v>28</v>
      </c>
      <c r="F3956" s="42">
        <f t="shared" si="245"/>
        <v>56</v>
      </c>
      <c r="G3956" s="42">
        <f t="shared" si="247"/>
        <v>2.4258197599997402</v>
      </c>
    </row>
    <row r="3957" spans="2:7" ht="15.75" x14ac:dyDescent="0.25">
      <c r="B3957" s="42">
        <v>18.292534466000035</v>
      </c>
      <c r="C3957" s="42">
        <f t="shared" si="246"/>
        <v>4.3318209999995361E-2</v>
      </c>
      <c r="D3957" s="42">
        <v>219</v>
      </c>
      <c r="E3957" s="42">
        <f t="shared" si="244"/>
        <v>28</v>
      </c>
      <c r="F3957" s="42">
        <f t="shared" si="245"/>
        <v>56</v>
      </c>
      <c r="G3957" s="42">
        <f t="shared" si="247"/>
        <v>2.4258197599997402</v>
      </c>
    </row>
    <row r="3958" spans="2:7" ht="15.75" x14ac:dyDescent="0.25">
      <c r="B3958" s="42">
        <v>18.249216256000039</v>
      </c>
      <c r="C3958" s="42">
        <f t="shared" si="246"/>
        <v>4.3318209999995361E-2</v>
      </c>
      <c r="D3958" s="42">
        <v>219</v>
      </c>
      <c r="E3958" s="42">
        <f t="shared" si="244"/>
        <v>28</v>
      </c>
      <c r="F3958" s="42">
        <f t="shared" si="245"/>
        <v>56</v>
      </c>
      <c r="G3958" s="42">
        <f t="shared" si="247"/>
        <v>2.4258197599997402</v>
      </c>
    </row>
    <row r="3959" spans="2:7" ht="15.75" x14ac:dyDescent="0.25">
      <c r="B3959" s="42">
        <v>18.205898046000016</v>
      </c>
      <c r="C3959" s="42">
        <f t="shared" si="246"/>
        <v>4.3318210000023782E-2</v>
      </c>
      <c r="D3959" s="42">
        <v>219</v>
      </c>
      <c r="E3959" s="42">
        <f t="shared" si="244"/>
        <v>28</v>
      </c>
      <c r="F3959" s="42">
        <f t="shared" si="245"/>
        <v>56</v>
      </c>
      <c r="G3959" s="42">
        <f t="shared" si="247"/>
        <v>2.4258197600013318</v>
      </c>
    </row>
    <row r="3960" spans="2:7" ht="15.75" x14ac:dyDescent="0.25">
      <c r="B3960" s="42">
        <v>18.16257983700001</v>
      </c>
      <c r="C3960" s="42">
        <f t="shared" si="246"/>
        <v>4.3318209000005936E-2</v>
      </c>
      <c r="D3960" s="42">
        <v>218</v>
      </c>
      <c r="E3960" s="42">
        <f t="shared" si="244"/>
        <v>27</v>
      </c>
      <c r="F3960" s="42">
        <f t="shared" si="245"/>
        <v>55</v>
      </c>
      <c r="G3960" s="42">
        <f t="shared" si="247"/>
        <v>2.3825014950003265</v>
      </c>
    </row>
    <row r="3961" spans="2:7" ht="15.75" x14ac:dyDescent="0.25">
      <c r="B3961" s="42">
        <v>18.131949237000015</v>
      </c>
      <c r="C3961" s="42">
        <f t="shared" si="246"/>
        <v>3.0630599999994956E-2</v>
      </c>
      <c r="D3961" s="42">
        <v>218</v>
      </c>
      <c r="E3961" s="42">
        <f t="shared" si="244"/>
        <v>27</v>
      </c>
      <c r="F3961" s="42">
        <f t="shared" si="245"/>
        <v>54</v>
      </c>
      <c r="G3961" s="42">
        <f t="shared" si="247"/>
        <v>1.6540523999997276</v>
      </c>
    </row>
    <row r="3962" spans="2:7" ht="15.75" x14ac:dyDescent="0.25">
      <c r="B3962" s="42">
        <v>18.10131863700002</v>
      </c>
      <c r="C3962" s="42">
        <f t="shared" si="246"/>
        <v>3.0630599999994956E-2</v>
      </c>
      <c r="D3962" s="42">
        <v>218</v>
      </c>
      <c r="E3962" s="42">
        <f t="shared" si="244"/>
        <v>27</v>
      </c>
      <c r="F3962" s="42">
        <f t="shared" si="245"/>
        <v>54</v>
      </c>
      <c r="G3962" s="42">
        <f t="shared" si="247"/>
        <v>1.6540523999997276</v>
      </c>
    </row>
    <row r="3963" spans="2:7" ht="15.75" x14ac:dyDescent="0.25">
      <c r="B3963" s="42">
        <v>18.070688037000025</v>
      </c>
      <c r="C3963" s="42">
        <f t="shared" si="246"/>
        <v>3.0630599999994956E-2</v>
      </c>
      <c r="D3963" s="42">
        <v>218</v>
      </c>
      <c r="E3963" s="42">
        <f t="shared" si="244"/>
        <v>27</v>
      </c>
      <c r="F3963" s="42">
        <f t="shared" si="245"/>
        <v>54</v>
      </c>
      <c r="G3963" s="42">
        <f t="shared" si="247"/>
        <v>1.6540523999997276</v>
      </c>
    </row>
    <row r="3964" spans="2:7" ht="15.75" x14ac:dyDescent="0.25">
      <c r="B3964" s="42">
        <v>18.02736982700003</v>
      </c>
      <c r="C3964" s="42">
        <f t="shared" si="246"/>
        <v>4.3318209999995361E-2</v>
      </c>
      <c r="D3964" s="42">
        <v>218</v>
      </c>
      <c r="E3964" s="42">
        <f t="shared" si="244"/>
        <v>27</v>
      </c>
      <c r="F3964" s="42">
        <f t="shared" si="245"/>
        <v>54</v>
      </c>
      <c r="G3964" s="42">
        <f t="shared" si="247"/>
        <v>2.3391833399997495</v>
      </c>
    </row>
    <row r="3965" spans="2:7" ht="15.75" x14ac:dyDescent="0.25">
      <c r="B3965" s="42">
        <v>17.984051617000034</v>
      </c>
      <c r="C3965" s="42">
        <f t="shared" si="246"/>
        <v>4.3318209999995361E-2</v>
      </c>
      <c r="D3965" s="42">
        <v>218</v>
      </c>
      <c r="E3965" s="42">
        <f t="shared" si="244"/>
        <v>27</v>
      </c>
      <c r="F3965" s="42">
        <f t="shared" si="245"/>
        <v>54</v>
      </c>
      <c r="G3965" s="42">
        <f t="shared" si="247"/>
        <v>2.3391833399997495</v>
      </c>
    </row>
    <row r="3966" spans="2:7" ht="15.75" x14ac:dyDescent="0.25">
      <c r="B3966" s="42">
        <v>17.94073340700001</v>
      </c>
      <c r="C3966" s="42">
        <f t="shared" si="246"/>
        <v>4.3318210000023782E-2</v>
      </c>
      <c r="D3966" s="42">
        <v>218</v>
      </c>
      <c r="E3966" s="42">
        <f t="shared" si="244"/>
        <v>27</v>
      </c>
      <c r="F3966" s="42">
        <f t="shared" si="245"/>
        <v>54</v>
      </c>
      <c r="G3966" s="42">
        <f t="shared" si="247"/>
        <v>2.3391833400012843</v>
      </c>
    </row>
    <row r="3967" spans="2:7" ht="15.75" x14ac:dyDescent="0.25">
      <c r="B3967" s="42">
        <v>17.897415197000015</v>
      </c>
      <c r="C3967" s="42">
        <f t="shared" si="246"/>
        <v>4.3318209999995361E-2</v>
      </c>
      <c r="D3967" s="42">
        <v>218</v>
      </c>
      <c r="E3967" s="42">
        <f t="shared" si="244"/>
        <v>27</v>
      </c>
      <c r="F3967" s="42">
        <f t="shared" si="245"/>
        <v>54</v>
      </c>
      <c r="G3967" s="42">
        <f t="shared" si="247"/>
        <v>2.3391833399997495</v>
      </c>
    </row>
    <row r="3968" spans="2:7" ht="15.75" x14ac:dyDescent="0.25">
      <c r="B3968" s="42">
        <v>17.866784596999992</v>
      </c>
      <c r="C3968" s="42">
        <f t="shared" si="246"/>
        <v>3.0630600000023378E-2</v>
      </c>
      <c r="D3968" s="42">
        <v>218</v>
      </c>
      <c r="E3968" s="42">
        <f t="shared" si="244"/>
        <v>27</v>
      </c>
      <c r="F3968" s="42">
        <f t="shared" si="245"/>
        <v>54</v>
      </c>
      <c r="G3968" s="42">
        <f t="shared" si="247"/>
        <v>1.6540524000012624</v>
      </c>
    </row>
    <row r="3969" spans="2:7" ht="15.75" x14ac:dyDescent="0.25">
      <c r="B3969" s="42">
        <v>17.823466386999996</v>
      </c>
      <c r="C3969" s="42">
        <f t="shared" si="246"/>
        <v>4.3318209999995361E-2</v>
      </c>
      <c r="D3969" s="42">
        <v>218</v>
      </c>
      <c r="E3969" s="42">
        <f t="shared" si="244"/>
        <v>27</v>
      </c>
      <c r="F3969" s="42">
        <f t="shared" si="245"/>
        <v>54</v>
      </c>
      <c r="G3969" s="42">
        <f t="shared" si="247"/>
        <v>2.3391833399997495</v>
      </c>
    </row>
    <row r="3970" spans="2:7" ht="15.75" x14ac:dyDescent="0.25">
      <c r="B3970" s="42">
        <v>17.780148177000001</v>
      </c>
      <c r="C3970" s="42">
        <f t="shared" si="246"/>
        <v>4.3318209999995361E-2</v>
      </c>
      <c r="D3970" s="42">
        <v>218</v>
      </c>
      <c r="E3970" s="42">
        <f t="shared" si="244"/>
        <v>27</v>
      </c>
      <c r="F3970" s="42">
        <f t="shared" si="245"/>
        <v>54</v>
      </c>
      <c r="G3970" s="42">
        <f t="shared" si="247"/>
        <v>2.3391833399997495</v>
      </c>
    </row>
    <row r="3971" spans="2:7" ht="15.75" x14ac:dyDescent="0.25">
      <c r="B3971" s="42">
        <v>17.749517577000006</v>
      </c>
      <c r="C3971" s="42">
        <f t="shared" si="246"/>
        <v>3.0630599999994956E-2</v>
      </c>
      <c r="D3971" s="42">
        <v>218</v>
      </c>
      <c r="E3971" s="42">
        <f t="shared" si="244"/>
        <v>27</v>
      </c>
      <c r="F3971" s="42">
        <f t="shared" si="245"/>
        <v>54</v>
      </c>
      <c r="G3971" s="42">
        <f t="shared" si="247"/>
        <v>1.6540523999997276</v>
      </c>
    </row>
    <row r="3972" spans="2:7" ht="15.75" x14ac:dyDescent="0.25">
      <c r="B3972" s="42">
        <v>17.706199367000011</v>
      </c>
      <c r="C3972" s="42">
        <f t="shared" si="246"/>
        <v>4.3318209999995361E-2</v>
      </c>
      <c r="D3972" s="42">
        <v>218</v>
      </c>
      <c r="E3972" s="42">
        <f t="shared" si="244"/>
        <v>27</v>
      </c>
      <c r="F3972" s="42">
        <f t="shared" si="245"/>
        <v>54</v>
      </c>
      <c r="G3972" s="42">
        <f t="shared" si="247"/>
        <v>2.3391833399997495</v>
      </c>
    </row>
    <row r="3973" spans="2:7" ht="15.75" x14ac:dyDescent="0.25">
      <c r="B3973" s="42">
        <v>17.675568767000044</v>
      </c>
      <c r="C3973" s="42">
        <f t="shared" si="246"/>
        <v>3.0630599999966535E-2</v>
      </c>
      <c r="D3973" s="42">
        <v>218</v>
      </c>
      <c r="E3973" s="42">
        <f t="shared" ref="E3973:E4036" si="248">D3973-191</f>
        <v>27</v>
      </c>
      <c r="F3973" s="42">
        <f t="shared" ref="F3973:F4036" si="249">E3973+E3972</f>
        <v>54</v>
      </c>
      <c r="G3973" s="42">
        <f t="shared" si="247"/>
        <v>1.6540523999981929</v>
      </c>
    </row>
    <row r="3974" spans="2:7" ht="15.75" x14ac:dyDescent="0.25">
      <c r="B3974" s="42">
        <v>17.644938167000021</v>
      </c>
      <c r="C3974" s="42">
        <f t="shared" ref="C3974:C4037" si="250">B3973-B3974</f>
        <v>3.0630600000023378E-2</v>
      </c>
      <c r="D3974" s="42">
        <v>218</v>
      </c>
      <c r="E3974" s="42">
        <f t="shared" si="248"/>
        <v>27</v>
      </c>
      <c r="F3974" s="42">
        <f t="shared" si="249"/>
        <v>54</v>
      </c>
      <c r="G3974" s="42">
        <f t="shared" si="247"/>
        <v>1.6540524000012624</v>
      </c>
    </row>
    <row r="3975" spans="2:7" ht="15.75" x14ac:dyDescent="0.25">
      <c r="B3975" s="42">
        <v>17.601619957000025</v>
      </c>
      <c r="C3975" s="42">
        <f t="shared" si="250"/>
        <v>4.3318209999995361E-2</v>
      </c>
      <c r="D3975" s="42">
        <v>218</v>
      </c>
      <c r="E3975" s="42">
        <f t="shared" si="248"/>
        <v>27</v>
      </c>
      <c r="F3975" s="42">
        <f t="shared" si="249"/>
        <v>54</v>
      </c>
      <c r="G3975" s="42">
        <f t="shared" ref="G3975:G4038" si="251">F3975*C3975</f>
        <v>2.3391833399997495</v>
      </c>
    </row>
    <row r="3976" spans="2:7" ht="15.75" x14ac:dyDescent="0.25">
      <c r="B3976" s="42">
        <v>17.558301747000002</v>
      </c>
      <c r="C3976" s="42">
        <f t="shared" si="250"/>
        <v>4.3318210000023782E-2</v>
      </c>
      <c r="D3976" s="42">
        <v>218</v>
      </c>
      <c r="E3976" s="42">
        <f t="shared" si="248"/>
        <v>27</v>
      </c>
      <c r="F3976" s="42">
        <f t="shared" si="249"/>
        <v>54</v>
      </c>
      <c r="G3976" s="42">
        <f t="shared" si="251"/>
        <v>2.3391833400012843</v>
      </c>
    </row>
    <row r="3977" spans="2:7" ht="15.75" x14ac:dyDescent="0.25">
      <c r="B3977" s="42">
        <v>17.514983537000006</v>
      </c>
      <c r="C3977" s="42">
        <f t="shared" si="250"/>
        <v>4.3318209999995361E-2</v>
      </c>
      <c r="D3977" s="42">
        <v>218</v>
      </c>
      <c r="E3977" s="42">
        <f t="shared" si="248"/>
        <v>27</v>
      </c>
      <c r="F3977" s="42">
        <f t="shared" si="249"/>
        <v>54</v>
      </c>
      <c r="G3977" s="42">
        <f t="shared" si="251"/>
        <v>2.3391833399997495</v>
      </c>
    </row>
    <row r="3978" spans="2:7" ht="15.75" x14ac:dyDescent="0.25">
      <c r="B3978" s="42">
        <v>17.471665327000011</v>
      </c>
      <c r="C3978" s="42">
        <f t="shared" si="250"/>
        <v>4.3318209999995361E-2</v>
      </c>
      <c r="D3978" s="42">
        <v>218</v>
      </c>
      <c r="E3978" s="42">
        <f t="shared" si="248"/>
        <v>27</v>
      </c>
      <c r="F3978" s="42">
        <f t="shared" si="249"/>
        <v>54</v>
      </c>
      <c r="G3978" s="42">
        <f t="shared" si="251"/>
        <v>2.3391833399997495</v>
      </c>
    </row>
    <row r="3979" spans="2:7" ht="15.75" x14ac:dyDescent="0.25">
      <c r="B3979" s="42">
        <v>17.428347117000015</v>
      </c>
      <c r="C3979" s="42">
        <f t="shared" si="250"/>
        <v>4.3318209999995361E-2</v>
      </c>
      <c r="D3979" s="42">
        <v>218</v>
      </c>
      <c r="E3979" s="42">
        <f t="shared" si="248"/>
        <v>27</v>
      </c>
      <c r="F3979" s="42">
        <f t="shared" si="249"/>
        <v>54</v>
      </c>
      <c r="G3979" s="42">
        <f t="shared" si="251"/>
        <v>2.3391833399997495</v>
      </c>
    </row>
    <row r="3980" spans="2:7" ht="15.75" x14ac:dyDescent="0.25">
      <c r="B3980" s="42">
        <v>17.38502890700002</v>
      </c>
      <c r="C3980" s="42">
        <f t="shared" si="250"/>
        <v>4.3318209999995361E-2</v>
      </c>
      <c r="D3980" s="42">
        <v>218</v>
      </c>
      <c r="E3980" s="42">
        <f t="shared" si="248"/>
        <v>27</v>
      </c>
      <c r="F3980" s="42">
        <f t="shared" si="249"/>
        <v>54</v>
      </c>
      <c r="G3980" s="42">
        <f t="shared" si="251"/>
        <v>2.3391833399997495</v>
      </c>
    </row>
    <row r="3981" spans="2:7" ht="15.75" x14ac:dyDescent="0.25">
      <c r="B3981" s="42">
        <v>17.354398306999997</v>
      </c>
      <c r="C3981" s="42">
        <f t="shared" si="250"/>
        <v>3.0630600000023378E-2</v>
      </c>
      <c r="D3981" s="42">
        <v>218</v>
      </c>
      <c r="E3981" s="42">
        <f t="shared" si="248"/>
        <v>27</v>
      </c>
      <c r="F3981" s="42">
        <f t="shared" si="249"/>
        <v>54</v>
      </c>
      <c r="G3981" s="42">
        <f t="shared" si="251"/>
        <v>1.6540524000012624</v>
      </c>
    </row>
    <row r="3982" spans="2:7" ht="15.75" x14ac:dyDescent="0.25">
      <c r="B3982" s="42">
        <v>17.323767707000002</v>
      </c>
      <c r="C3982" s="42">
        <f t="shared" si="250"/>
        <v>3.0630599999994956E-2</v>
      </c>
      <c r="D3982" s="42">
        <v>218</v>
      </c>
      <c r="E3982" s="42">
        <f t="shared" si="248"/>
        <v>27</v>
      </c>
      <c r="F3982" s="42">
        <f t="shared" si="249"/>
        <v>54</v>
      </c>
      <c r="G3982" s="42">
        <f t="shared" si="251"/>
        <v>1.6540523999997276</v>
      </c>
    </row>
    <row r="3983" spans="2:7" ht="15.75" x14ac:dyDescent="0.25">
      <c r="B3983" s="42">
        <v>17.293137107000035</v>
      </c>
      <c r="C3983" s="42">
        <f t="shared" si="250"/>
        <v>3.0630599999966535E-2</v>
      </c>
      <c r="D3983" s="42">
        <v>218</v>
      </c>
      <c r="E3983" s="42">
        <f t="shared" si="248"/>
        <v>27</v>
      </c>
      <c r="F3983" s="42">
        <f t="shared" si="249"/>
        <v>54</v>
      </c>
      <c r="G3983" s="42">
        <f t="shared" si="251"/>
        <v>1.6540523999981929</v>
      </c>
    </row>
    <row r="3984" spans="2:7" ht="15.75" x14ac:dyDescent="0.25">
      <c r="B3984" s="42">
        <v>17.262506507000012</v>
      </c>
      <c r="C3984" s="42">
        <f t="shared" si="250"/>
        <v>3.0630600000023378E-2</v>
      </c>
      <c r="D3984" s="42">
        <v>218</v>
      </c>
      <c r="E3984" s="42">
        <f t="shared" si="248"/>
        <v>27</v>
      </c>
      <c r="F3984" s="42">
        <f t="shared" si="249"/>
        <v>54</v>
      </c>
      <c r="G3984" s="42">
        <f t="shared" si="251"/>
        <v>1.6540524000012624</v>
      </c>
    </row>
    <row r="3985" spans="2:7" ht="15.75" x14ac:dyDescent="0.25">
      <c r="B3985" s="42">
        <v>17.231875907000017</v>
      </c>
      <c r="C3985" s="42">
        <f t="shared" si="250"/>
        <v>3.0630599999994956E-2</v>
      </c>
      <c r="D3985" s="42">
        <v>218</v>
      </c>
      <c r="E3985" s="42">
        <f t="shared" si="248"/>
        <v>27</v>
      </c>
      <c r="F3985" s="42">
        <f t="shared" si="249"/>
        <v>54</v>
      </c>
      <c r="G3985" s="42">
        <f t="shared" si="251"/>
        <v>1.6540523999997276</v>
      </c>
    </row>
    <row r="3986" spans="2:7" ht="15.75" x14ac:dyDescent="0.25">
      <c r="B3986" s="42">
        <v>17.201245307000022</v>
      </c>
      <c r="C3986" s="42">
        <f t="shared" si="250"/>
        <v>3.0630599999994956E-2</v>
      </c>
      <c r="D3986" s="42">
        <v>218</v>
      </c>
      <c r="E3986" s="42">
        <f t="shared" si="248"/>
        <v>27</v>
      </c>
      <c r="F3986" s="42">
        <f t="shared" si="249"/>
        <v>54</v>
      </c>
      <c r="G3986" s="42">
        <f t="shared" si="251"/>
        <v>1.6540523999997276</v>
      </c>
    </row>
    <row r="3987" spans="2:7" ht="15.75" x14ac:dyDescent="0.25">
      <c r="B3987" s="42">
        <v>17.157927097000027</v>
      </c>
      <c r="C3987" s="42">
        <f t="shared" si="250"/>
        <v>4.3318209999995361E-2</v>
      </c>
      <c r="D3987" s="42">
        <v>218</v>
      </c>
      <c r="E3987" s="42">
        <f t="shared" si="248"/>
        <v>27</v>
      </c>
      <c r="F3987" s="42">
        <f t="shared" si="249"/>
        <v>54</v>
      </c>
      <c r="G3987" s="42">
        <f t="shared" si="251"/>
        <v>2.3391833399997495</v>
      </c>
    </row>
    <row r="3988" spans="2:7" ht="15.75" x14ac:dyDescent="0.25">
      <c r="B3988" s="42">
        <v>17.114608887000031</v>
      </c>
      <c r="C3988" s="42">
        <f t="shared" si="250"/>
        <v>4.3318209999995361E-2</v>
      </c>
      <c r="D3988" s="42">
        <v>218</v>
      </c>
      <c r="E3988" s="42">
        <f t="shared" si="248"/>
        <v>27</v>
      </c>
      <c r="F3988" s="42">
        <f t="shared" si="249"/>
        <v>54</v>
      </c>
      <c r="G3988" s="42">
        <f t="shared" si="251"/>
        <v>2.3391833399997495</v>
      </c>
    </row>
    <row r="3989" spans="2:7" ht="15.75" x14ac:dyDescent="0.25">
      <c r="B3989" s="42">
        <v>17.071290677000036</v>
      </c>
      <c r="C3989" s="42">
        <f t="shared" si="250"/>
        <v>4.3318209999995361E-2</v>
      </c>
      <c r="D3989" s="42">
        <v>218</v>
      </c>
      <c r="E3989" s="42">
        <f t="shared" si="248"/>
        <v>27</v>
      </c>
      <c r="F3989" s="42">
        <f t="shared" si="249"/>
        <v>54</v>
      </c>
      <c r="G3989" s="42">
        <f t="shared" si="251"/>
        <v>2.3391833399997495</v>
      </c>
    </row>
    <row r="3990" spans="2:7" ht="15.75" x14ac:dyDescent="0.25">
      <c r="B3990" s="42">
        <v>17.027972467000041</v>
      </c>
      <c r="C3990" s="42">
        <f t="shared" si="250"/>
        <v>4.3318209999995361E-2</v>
      </c>
      <c r="D3990" s="42">
        <v>218</v>
      </c>
      <c r="E3990" s="42">
        <f t="shared" si="248"/>
        <v>27</v>
      </c>
      <c r="F3990" s="42">
        <f t="shared" si="249"/>
        <v>54</v>
      </c>
      <c r="G3990" s="42">
        <f t="shared" si="251"/>
        <v>2.3391833399997495</v>
      </c>
    </row>
    <row r="3991" spans="2:7" ht="15.75" x14ac:dyDescent="0.25">
      <c r="B3991" s="42">
        <v>16.984654258000006</v>
      </c>
      <c r="C3991" s="42">
        <f t="shared" si="250"/>
        <v>4.3318209000034358E-2</v>
      </c>
      <c r="D3991" s="42">
        <v>218</v>
      </c>
      <c r="E3991" s="42">
        <f t="shared" si="248"/>
        <v>27</v>
      </c>
      <c r="F3991" s="42">
        <f t="shared" si="249"/>
        <v>54</v>
      </c>
      <c r="G3991" s="42">
        <f t="shared" si="251"/>
        <v>2.3391832860018553</v>
      </c>
    </row>
    <row r="3992" spans="2:7" ht="15.75" x14ac:dyDescent="0.25">
      <c r="B3992" s="42">
        <v>16.941336048000011</v>
      </c>
      <c r="C3992" s="42">
        <f t="shared" si="250"/>
        <v>4.3318209999995361E-2</v>
      </c>
      <c r="D3992" s="42">
        <v>218</v>
      </c>
      <c r="E3992" s="42">
        <f t="shared" si="248"/>
        <v>27</v>
      </c>
      <c r="F3992" s="42">
        <f t="shared" si="249"/>
        <v>54</v>
      </c>
      <c r="G3992" s="42">
        <f t="shared" si="251"/>
        <v>2.3391833399997495</v>
      </c>
    </row>
    <row r="3993" spans="2:7" ht="15.75" x14ac:dyDescent="0.25">
      <c r="B3993" s="42">
        <v>16.910705448000016</v>
      </c>
      <c r="C3993" s="42">
        <f t="shared" si="250"/>
        <v>3.0630599999994956E-2</v>
      </c>
      <c r="D3993" s="42">
        <v>218</v>
      </c>
      <c r="E3993" s="42">
        <f t="shared" si="248"/>
        <v>27</v>
      </c>
      <c r="F3993" s="42">
        <f t="shared" si="249"/>
        <v>54</v>
      </c>
      <c r="G3993" s="42">
        <f t="shared" si="251"/>
        <v>1.6540523999997276</v>
      </c>
    </row>
    <row r="3994" spans="2:7" ht="15.75" x14ac:dyDescent="0.25">
      <c r="B3994" s="42">
        <v>16.880074848000021</v>
      </c>
      <c r="C3994" s="42">
        <f t="shared" si="250"/>
        <v>3.0630599999994956E-2</v>
      </c>
      <c r="D3994" s="42">
        <v>218</v>
      </c>
      <c r="E3994" s="42">
        <f t="shared" si="248"/>
        <v>27</v>
      </c>
      <c r="F3994" s="42">
        <f t="shared" si="249"/>
        <v>54</v>
      </c>
      <c r="G3994" s="42">
        <f t="shared" si="251"/>
        <v>1.6540523999997276</v>
      </c>
    </row>
    <row r="3995" spans="2:7" ht="15.75" x14ac:dyDescent="0.25">
      <c r="B3995" s="42">
        <v>16.849444248000026</v>
      </c>
      <c r="C3995" s="42">
        <f t="shared" si="250"/>
        <v>3.0630599999994956E-2</v>
      </c>
      <c r="D3995" s="42">
        <v>218</v>
      </c>
      <c r="E3995" s="42">
        <f t="shared" si="248"/>
        <v>27</v>
      </c>
      <c r="F3995" s="42">
        <f t="shared" si="249"/>
        <v>54</v>
      </c>
      <c r="G3995" s="42">
        <f t="shared" si="251"/>
        <v>1.6540523999997276</v>
      </c>
    </row>
    <row r="3996" spans="2:7" ht="15.75" x14ac:dyDescent="0.25">
      <c r="B3996" s="42">
        <v>16.818813648000031</v>
      </c>
      <c r="C3996" s="42">
        <f t="shared" si="250"/>
        <v>3.0630599999994956E-2</v>
      </c>
      <c r="D3996" s="42">
        <v>218</v>
      </c>
      <c r="E3996" s="42">
        <f t="shared" si="248"/>
        <v>27</v>
      </c>
      <c r="F3996" s="42">
        <f t="shared" si="249"/>
        <v>54</v>
      </c>
      <c r="G3996" s="42">
        <f t="shared" si="251"/>
        <v>1.6540523999997276</v>
      </c>
    </row>
    <row r="3997" spans="2:7" ht="15.75" x14ac:dyDescent="0.25">
      <c r="B3997" s="42">
        <v>16.788183048000008</v>
      </c>
      <c r="C3997" s="42">
        <f t="shared" si="250"/>
        <v>3.0630600000023378E-2</v>
      </c>
      <c r="D3997" s="42">
        <v>218</v>
      </c>
      <c r="E3997" s="42">
        <f t="shared" si="248"/>
        <v>27</v>
      </c>
      <c r="F3997" s="42">
        <f t="shared" si="249"/>
        <v>54</v>
      </c>
      <c r="G3997" s="42">
        <f t="shared" si="251"/>
        <v>1.6540524000012624</v>
      </c>
    </row>
    <row r="3998" spans="2:7" ht="15.75" x14ac:dyDescent="0.25">
      <c r="B3998" s="42">
        <v>16.757552448000013</v>
      </c>
      <c r="C3998" s="42">
        <f t="shared" si="250"/>
        <v>3.0630599999994956E-2</v>
      </c>
      <c r="D3998" s="42">
        <v>218</v>
      </c>
      <c r="E3998" s="42">
        <f t="shared" si="248"/>
        <v>27</v>
      </c>
      <c r="F3998" s="42">
        <f t="shared" si="249"/>
        <v>54</v>
      </c>
      <c r="G3998" s="42">
        <f t="shared" si="251"/>
        <v>1.6540523999997276</v>
      </c>
    </row>
    <row r="3999" spans="2:7" ht="15.75" x14ac:dyDescent="0.25">
      <c r="B3999" s="42">
        <v>16.726921848000018</v>
      </c>
      <c r="C3999" s="42">
        <f t="shared" si="250"/>
        <v>3.0630599999994956E-2</v>
      </c>
      <c r="D3999" s="42">
        <v>218</v>
      </c>
      <c r="E3999" s="42">
        <f t="shared" si="248"/>
        <v>27</v>
      </c>
      <c r="F3999" s="42">
        <f t="shared" si="249"/>
        <v>54</v>
      </c>
      <c r="G3999" s="42">
        <f t="shared" si="251"/>
        <v>1.6540523999997276</v>
      </c>
    </row>
    <row r="4000" spans="2:7" ht="15.75" x14ac:dyDescent="0.25">
      <c r="B4000" s="42">
        <v>16.683603638000022</v>
      </c>
      <c r="C4000" s="42">
        <f t="shared" si="250"/>
        <v>4.3318209999995361E-2</v>
      </c>
      <c r="D4000" s="42">
        <v>218</v>
      </c>
      <c r="E4000" s="42">
        <f t="shared" si="248"/>
        <v>27</v>
      </c>
      <c r="F4000" s="42">
        <f t="shared" si="249"/>
        <v>54</v>
      </c>
      <c r="G4000" s="42">
        <f t="shared" si="251"/>
        <v>2.3391833399997495</v>
      </c>
    </row>
    <row r="4001" spans="2:7" ht="15.75" x14ac:dyDescent="0.25">
      <c r="B4001" s="42">
        <v>16.652973037999999</v>
      </c>
      <c r="C4001" s="42">
        <f t="shared" si="250"/>
        <v>3.0630600000023378E-2</v>
      </c>
      <c r="D4001" s="42">
        <v>217</v>
      </c>
      <c r="E4001" s="42">
        <f t="shared" si="248"/>
        <v>26</v>
      </c>
      <c r="F4001" s="42">
        <f t="shared" si="249"/>
        <v>53</v>
      </c>
      <c r="G4001" s="42">
        <f t="shared" si="251"/>
        <v>1.623421800001239</v>
      </c>
    </row>
    <row r="4002" spans="2:7" ht="15.75" x14ac:dyDescent="0.25">
      <c r="B4002" s="42">
        <v>16.622342438000004</v>
      </c>
      <c r="C4002" s="42">
        <f t="shared" si="250"/>
        <v>3.0630599999994956E-2</v>
      </c>
      <c r="D4002" s="42">
        <v>217</v>
      </c>
      <c r="E4002" s="42">
        <f t="shared" si="248"/>
        <v>26</v>
      </c>
      <c r="F4002" s="42">
        <f t="shared" si="249"/>
        <v>52</v>
      </c>
      <c r="G4002" s="42">
        <f t="shared" si="251"/>
        <v>1.5927911999997377</v>
      </c>
    </row>
    <row r="4003" spans="2:7" ht="15.75" x14ac:dyDescent="0.25">
      <c r="B4003" s="42">
        <v>16.591711838000037</v>
      </c>
      <c r="C4003" s="42">
        <f t="shared" si="250"/>
        <v>3.0630599999966535E-2</v>
      </c>
      <c r="D4003" s="42">
        <v>217</v>
      </c>
      <c r="E4003" s="42">
        <f t="shared" si="248"/>
        <v>26</v>
      </c>
      <c r="F4003" s="42">
        <f t="shared" si="249"/>
        <v>52</v>
      </c>
      <c r="G4003" s="42">
        <f t="shared" si="251"/>
        <v>1.5927911999982598</v>
      </c>
    </row>
    <row r="4004" spans="2:7" ht="15.75" x14ac:dyDescent="0.25">
      <c r="B4004" s="42">
        <v>16.561081238000014</v>
      </c>
      <c r="C4004" s="42">
        <f t="shared" si="250"/>
        <v>3.0630600000023378E-2</v>
      </c>
      <c r="D4004" s="42">
        <v>217</v>
      </c>
      <c r="E4004" s="42">
        <f t="shared" si="248"/>
        <v>26</v>
      </c>
      <c r="F4004" s="42">
        <f t="shared" si="249"/>
        <v>52</v>
      </c>
      <c r="G4004" s="42">
        <f t="shared" si="251"/>
        <v>1.5927912000012157</v>
      </c>
    </row>
    <row r="4005" spans="2:7" ht="15.75" x14ac:dyDescent="0.25">
      <c r="B4005" s="42">
        <v>16.530450638000019</v>
      </c>
      <c r="C4005" s="42">
        <f t="shared" si="250"/>
        <v>3.0630599999994956E-2</v>
      </c>
      <c r="D4005" s="42">
        <v>217</v>
      </c>
      <c r="E4005" s="42">
        <f t="shared" si="248"/>
        <v>26</v>
      </c>
      <c r="F4005" s="42">
        <f t="shared" si="249"/>
        <v>52</v>
      </c>
      <c r="G4005" s="42">
        <f t="shared" si="251"/>
        <v>1.5927911999997377</v>
      </c>
    </row>
    <row r="4006" spans="2:7" ht="15.75" x14ac:dyDescent="0.25">
      <c r="B4006" s="42">
        <v>16.499820038000024</v>
      </c>
      <c r="C4006" s="42">
        <f t="shared" si="250"/>
        <v>3.0630599999994956E-2</v>
      </c>
      <c r="D4006" s="42">
        <v>217</v>
      </c>
      <c r="E4006" s="42">
        <f t="shared" si="248"/>
        <v>26</v>
      </c>
      <c r="F4006" s="42">
        <f t="shared" si="249"/>
        <v>52</v>
      </c>
      <c r="G4006" s="42">
        <f t="shared" si="251"/>
        <v>1.5927911999997377</v>
      </c>
    </row>
    <row r="4007" spans="2:7" ht="15.75" x14ac:dyDescent="0.25">
      <c r="B4007" s="42">
        <v>16.456501828000029</v>
      </c>
      <c r="C4007" s="42">
        <f t="shared" si="250"/>
        <v>4.3318209999995361E-2</v>
      </c>
      <c r="D4007" s="42">
        <v>217</v>
      </c>
      <c r="E4007" s="42">
        <f t="shared" si="248"/>
        <v>26</v>
      </c>
      <c r="F4007" s="42">
        <f t="shared" si="249"/>
        <v>52</v>
      </c>
      <c r="G4007" s="42">
        <f t="shared" si="251"/>
        <v>2.2525469199997588</v>
      </c>
    </row>
    <row r="4008" spans="2:7" ht="15.75" x14ac:dyDescent="0.25">
      <c r="B4008" s="42">
        <v>16.413183618000033</v>
      </c>
      <c r="C4008" s="42">
        <f t="shared" si="250"/>
        <v>4.3318209999995361E-2</v>
      </c>
      <c r="D4008" s="42">
        <v>217</v>
      </c>
      <c r="E4008" s="42">
        <f t="shared" si="248"/>
        <v>26</v>
      </c>
      <c r="F4008" s="42">
        <f t="shared" si="249"/>
        <v>52</v>
      </c>
      <c r="G4008" s="42">
        <f t="shared" si="251"/>
        <v>2.2525469199997588</v>
      </c>
    </row>
    <row r="4009" spans="2:7" ht="15.75" x14ac:dyDescent="0.25">
      <c r="B4009" s="42">
        <v>16.369865408000038</v>
      </c>
      <c r="C4009" s="42">
        <f t="shared" si="250"/>
        <v>4.3318209999995361E-2</v>
      </c>
      <c r="D4009" s="42">
        <v>217</v>
      </c>
      <c r="E4009" s="42">
        <f t="shared" si="248"/>
        <v>26</v>
      </c>
      <c r="F4009" s="42">
        <f t="shared" si="249"/>
        <v>52</v>
      </c>
      <c r="G4009" s="42">
        <f t="shared" si="251"/>
        <v>2.2525469199997588</v>
      </c>
    </row>
    <row r="4010" spans="2:7" ht="15.75" x14ac:dyDescent="0.25">
      <c r="B4010" s="42">
        <v>16.326547198000014</v>
      </c>
      <c r="C4010" s="42">
        <f t="shared" si="250"/>
        <v>4.3318210000023782E-2</v>
      </c>
      <c r="D4010" s="42">
        <v>217</v>
      </c>
      <c r="E4010" s="42">
        <f t="shared" si="248"/>
        <v>26</v>
      </c>
      <c r="F4010" s="42">
        <f t="shared" si="249"/>
        <v>52</v>
      </c>
      <c r="G4010" s="42">
        <f t="shared" si="251"/>
        <v>2.2525469200012367</v>
      </c>
    </row>
    <row r="4011" spans="2:7" ht="15.75" x14ac:dyDescent="0.25">
      <c r="B4011" s="42">
        <v>16.283228988000019</v>
      </c>
      <c r="C4011" s="42">
        <f t="shared" si="250"/>
        <v>4.3318209999995361E-2</v>
      </c>
      <c r="D4011" s="42">
        <v>217</v>
      </c>
      <c r="E4011" s="42">
        <f t="shared" si="248"/>
        <v>26</v>
      </c>
      <c r="F4011" s="42">
        <f t="shared" si="249"/>
        <v>52</v>
      </c>
      <c r="G4011" s="42">
        <f t="shared" si="251"/>
        <v>2.2525469199997588</v>
      </c>
    </row>
    <row r="4012" spans="2:7" ht="15.75" x14ac:dyDescent="0.25">
      <c r="B4012" s="42">
        <v>16.239910777999995</v>
      </c>
      <c r="C4012" s="42">
        <f t="shared" si="250"/>
        <v>4.3318210000023782E-2</v>
      </c>
      <c r="D4012" s="42">
        <v>217</v>
      </c>
      <c r="E4012" s="42">
        <f t="shared" si="248"/>
        <v>26</v>
      </c>
      <c r="F4012" s="42">
        <f t="shared" si="249"/>
        <v>52</v>
      </c>
      <c r="G4012" s="42">
        <f t="shared" si="251"/>
        <v>2.2525469200012367</v>
      </c>
    </row>
    <row r="4013" spans="2:7" ht="15.75" x14ac:dyDescent="0.25">
      <c r="B4013" s="42">
        <v>16.196592568</v>
      </c>
      <c r="C4013" s="42">
        <f t="shared" si="250"/>
        <v>4.3318209999995361E-2</v>
      </c>
      <c r="D4013" s="42">
        <v>217</v>
      </c>
      <c r="E4013" s="42">
        <f t="shared" si="248"/>
        <v>26</v>
      </c>
      <c r="F4013" s="42">
        <f t="shared" si="249"/>
        <v>52</v>
      </c>
      <c r="G4013" s="42">
        <f t="shared" si="251"/>
        <v>2.2525469199997588</v>
      </c>
    </row>
    <row r="4014" spans="2:7" ht="15.75" x14ac:dyDescent="0.25">
      <c r="B4014" s="42">
        <v>16.153274358000004</v>
      </c>
      <c r="C4014" s="42">
        <f t="shared" si="250"/>
        <v>4.3318209999995361E-2</v>
      </c>
      <c r="D4014" s="42">
        <v>217</v>
      </c>
      <c r="E4014" s="42">
        <f t="shared" si="248"/>
        <v>26</v>
      </c>
      <c r="F4014" s="42">
        <f t="shared" si="249"/>
        <v>52</v>
      </c>
      <c r="G4014" s="42">
        <f t="shared" si="251"/>
        <v>2.2525469199997588</v>
      </c>
    </row>
    <row r="4015" spans="2:7" ht="15.75" x14ac:dyDescent="0.25">
      <c r="B4015" s="42">
        <v>16.109956148000009</v>
      </c>
      <c r="C4015" s="42">
        <f t="shared" si="250"/>
        <v>4.3318209999995361E-2</v>
      </c>
      <c r="D4015" s="42">
        <v>217</v>
      </c>
      <c r="E4015" s="42">
        <f t="shared" si="248"/>
        <v>26</v>
      </c>
      <c r="F4015" s="42">
        <f t="shared" si="249"/>
        <v>52</v>
      </c>
      <c r="G4015" s="42">
        <f t="shared" si="251"/>
        <v>2.2525469199997588</v>
      </c>
    </row>
    <row r="4016" spans="2:7" ht="15.75" x14ac:dyDescent="0.25">
      <c r="B4016" s="42">
        <v>16.066637938000014</v>
      </c>
      <c r="C4016" s="42">
        <f t="shared" si="250"/>
        <v>4.3318209999995361E-2</v>
      </c>
      <c r="D4016" s="42">
        <v>216</v>
      </c>
      <c r="E4016" s="42">
        <f t="shared" si="248"/>
        <v>25</v>
      </c>
      <c r="F4016" s="42">
        <f t="shared" si="249"/>
        <v>51</v>
      </c>
      <c r="G4016" s="42">
        <f t="shared" si="251"/>
        <v>2.2092287099997634</v>
      </c>
    </row>
    <row r="4017" spans="2:7" ht="15.75" x14ac:dyDescent="0.25">
      <c r="B4017" s="42">
        <v>16.036007338000019</v>
      </c>
      <c r="C4017" s="42">
        <f t="shared" si="250"/>
        <v>3.0630599999994956E-2</v>
      </c>
      <c r="D4017" s="42">
        <v>215</v>
      </c>
      <c r="E4017" s="42">
        <f t="shared" si="248"/>
        <v>24</v>
      </c>
      <c r="F4017" s="42">
        <f t="shared" si="249"/>
        <v>49</v>
      </c>
      <c r="G4017" s="42">
        <f t="shared" si="251"/>
        <v>1.5008993999997529</v>
      </c>
    </row>
    <row r="4018" spans="2:7" ht="15.75" x14ac:dyDescent="0.25">
      <c r="B4018" s="42">
        <v>16.005376737999995</v>
      </c>
      <c r="C4018" s="42">
        <f t="shared" si="250"/>
        <v>3.0630600000023378E-2</v>
      </c>
      <c r="D4018" s="42">
        <v>215</v>
      </c>
      <c r="E4018" s="42">
        <f t="shared" si="248"/>
        <v>24</v>
      </c>
      <c r="F4018" s="42">
        <f t="shared" si="249"/>
        <v>48</v>
      </c>
      <c r="G4018" s="42">
        <f t="shared" si="251"/>
        <v>1.4702688000011221</v>
      </c>
    </row>
    <row r="4019" spans="2:7" ht="15.75" x14ac:dyDescent="0.25">
      <c r="B4019" s="42">
        <v>15.974746138000029</v>
      </c>
      <c r="C4019" s="42">
        <f t="shared" si="250"/>
        <v>3.0630599999966535E-2</v>
      </c>
      <c r="D4019" s="42">
        <v>215</v>
      </c>
      <c r="E4019" s="42">
        <f t="shared" si="248"/>
        <v>24</v>
      </c>
      <c r="F4019" s="42">
        <f t="shared" si="249"/>
        <v>48</v>
      </c>
      <c r="G4019" s="42">
        <f t="shared" si="251"/>
        <v>1.4702687999983937</v>
      </c>
    </row>
    <row r="4020" spans="2:7" ht="15.75" x14ac:dyDescent="0.25">
      <c r="B4020" s="42">
        <v>15.944115538000034</v>
      </c>
      <c r="C4020" s="42">
        <f t="shared" si="250"/>
        <v>3.0630599999994956E-2</v>
      </c>
      <c r="D4020" s="42">
        <v>215</v>
      </c>
      <c r="E4020" s="42">
        <f t="shared" si="248"/>
        <v>24</v>
      </c>
      <c r="F4020" s="42">
        <f t="shared" si="249"/>
        <v>48</v>
      </c>
      <c r="G4020" s="42">
        <f t="shared" si="251"/>
        <v>1.4702687999997579</v>
      </c>
    </row>
    <row r="4021" spans="2:7" ht="15.75" x14ac:dyDescent="0.25">
      <c r="B4021" s="42">
        <v>15.900797328000039</v>
      </c>
      <c r="C4021" s="42">
        <f t="shared" si="250"/>
        <v>4.3318209999995361E-2</v>
      </c>
      <c r="D4021" s="42">
        <v>215</v>
      </c>
      <c r="E4021" s="42">
        <f t="shared" si="248"/>
        <v>24</v>
      </c>
      <c r="F4021" s="42">
        <f t="shared" si="249"/>
        <v>48</v>
      </c>
      <c r="G4021" s="42">
        <f t="shared" si="251"/>
        <v>2.0792740799997773</v>
      </c>
    </row>
    <row r="4022" spans="2:7" ht="15.75" x14ac:dyDescent="0.25">
      <c r="B4022" s="42">
        <v>15.857479118000043</v>
      </c>
      <c r="C4022" s="42">
        <f t="shared" si="250"/>
        <v>4.3318209999995361E-2</v>
      </c>
      <c r="D4022" s="42">
        <v>215</v>
      </c>
      <c r="E4022" s="42">
        <f t="shared" si="248"/>
        <v>24</v>
      </c>
      <c r="F4022" s="42">
        <f t="shared" si="249"/>
        <v>48</v>
      </c>
      <c r="G4022" s="42">
        <f t="shared" si="251"/>
        <v>2.0792740799997773</v>
      </c>
    </row>
    <row r="4023" spans="2:7" ht="15.75" x14ac:dyDescent="0.25">
      <c r="B4023" s="42">
        <v>15.82684851800002</v>
      </c>
      <c r="C4023" s="42">
        <f t="shared" si="250"/>
        <v>3.0630600000023378E-2</v>
      </c>
      <c r="D4023" s="42">
        <v>215</v>
      </c>
      <c r="E4023" s="42">
        <f t="shared" si="248"/>
        <v>24</v>
      </c>
      <c r="F4023" s="42">
        <f t="shared" si="249"/>
        <v>48</v>
      </c>
      <c r="G4023" s="42">
        <f t="shared" si="251"/>
        <v>1.4702688000011221</v>
      </c>
    </row>
    <row r="4024" spans="2:7" ht="15.75" x14ac:dyDescent="0.25">
      <c r="B4024" s="42">
        <v>15.783530308000024</v>
      </c>
      <c r="C4024" s="42">
        <f t="shared" si="250"/>
        <v>4.3318209999995361E-2</v>
      </c>
      <c r="D4024" s="42">
        <v>215</v>
      </c>
      <c r="E4024" s="42">
        <f t="shared" si="248"/>
        <v>24</v>
      </c>
      <c r="F4024" s="42">
        <f t="shared" si="249"/>
        <v>48</v>
      </c>
      <c r="G4024" s="42">
        <f t="shared" si="251"/>
        <v>2.0792740799997773</v>
      </c>
    </row>
    <row r="4025" spans="2:7" ht="15.75" x14ac:dyDescent="0.25">
      <c r="B4025" s="42">
        <v>15.752899708000029</v>
      </c>
      <c r="C4025" s="42">
        <f t="shared" si="250"/>
        <v>3.0630599999994956E-2</v>
      </c>
      <c r="D4025" s="42">
        <v>215</v>
      </c>
      <c r="E4025" s="42">
        <f t="shared" si="248"/>
        <v>24</v>
      </c>
      <c r="F4025" s="42">
        <f t="shared" si="249"/>
        <v>48</v>
      </c>
      <c r="G4025" s="42">
        <f t="shared" si="251"/>
        <v>1.4702687999997579</v>
      </c>
    </row>
    <row r="4026" spans="2:7" ht="15.75" x14ac:dyDescent="0.25">
      <c r="B4026" s="42">
        <v>15.722269108000006</v>
      </c>
      <c r="C4026" s="42">
        <f t="shared" si="250"/>
        <v>3.0630600000023378E-2</v>
      </c>
      <c r="D4026" s="42">
        <v>215</v>
      </c>
      <c r="E4026" s="42">
        <f t="shared" si="248"/>
        <v>24</v>
      </c>
      <c r="F4026" s="42">
        <f t="shared" si="249"/>
        <v>48</v>
      </c>
      <c r="G4026" s="42">
        <f t="shared" si="251"/>
        <v>1.4702688000011221</v>
      </c>
    </row>
    <row r="4027" spans="2:7" ht="15.75" x14ac:dyDescent="0.25">
      <c r="B4027" s="42">
        <v>15.678950898000011</v>
      </c>
      <c r="C4027" s="42">
        <f t="shared" si="250"/>
        <v>4.3318209999995361E-2</v>
      </c>
      <c r="D4027" s="42">
        <v>215</v>
      </c>
      <c r="E4027" s="42">
        <f t="shared" si="248"/>
        <v>24</v>
      </c>
      <c r="F4027" s="42">
        <f t="shared" si="249"/>
        <v>48</v>
      </c>
      <c r="G4027" s="42">
        <f t="shared" si="251"/>
        <v>2.0792740799997773</v>
      </c>
    </row>
    <row r="4028" spans="2:7" ht="15.75" x14ac:dyDescent="0.25">
      <c r="B4028" s="42">
        <v>15.635632689000005</v>
      </c>
      <c r="C4028" s="42">
        <f t="shared" si="250"/>
        <v>4.3318209000005936E-2</v>
      </c>
      <c r="D4028" s="42">
        <v>215</v>
      </c>
      <c r="E4028" s="42">
        <f t="shared" si="248"/>
        <v>24</v>
      </c>
      <c r="F4028" s="42">
        <f t="shared" si="249"/>
        <v>48</v>
      </c>
      <c r="G4028" s="42">
        <f t="shared" si="251"/>
        <v>2.0792740320002849</v>
      </c>
    </row>
    <row r="4029" spans="2:7" ht="15.75" x14ac:dyDescent="0.25">
      <c r="B4029" s="42">
        <v>15.592314479000009</v>
      </c>
      <c r="C4029" s="42">
        <f t="shared" si="250"/>
        <v>4.3318209999995361E-2</v>
      </c>
      <c r="D4029" s="42">
        <v>215</v>
      </c>
      <c r="E4029" s="42">
        <f t="shared" si="248"/>
        <v>24</v>
      </c>
      <c r="F4029" s="42">
        <f t="shared" si="249"/>
        <v>48</v>
      </c>
      <c r="G4029" s="42">
        <f t="shared" si="251"/>
        <v>2.0792740799997773</v>
      </c>
    </row>
    <row r="4030" spans="2:7" ht="15.75" x14ac:dyDescent="0.25">
      <c r="B4030" s="42">
        <v>15.548996269000014</v>
      </c>
      <c r="C4030" s="42">
        <f t="shared" si="250"/>
        <v>4.3318209999995361E-2</v>
      </c>
      <c r="D4030" s="42">
        <v>215</v>
      </c>
      <c r="E4030" s="42">
        <f t="shared" si="248"/>
        <v>24</v>
      </c>
      <c r="F4030" s="42">
        <f t="shared" si="249"/>
        <v>48</v>
      </c>
      <c r="G4030" s="42">
        <f t="shared" si="251"/>
        <v>2.0792740799997773</v>
      </c>
    </row>
    <row r="4031" spans="2:7" ht="15.75" x14ac:dyDescent="0.25">
      <c r="B4031" s="42">
        <v>15.505678059000019</v>
      </c>
      <c r="C4031" s="42">
        <f t="shared" si="250"/>
        <v>4.3318209999995361E-2</v>
      </c>
      <c r="D4031" s="42">
        <v>215</v>
      </c>
      <c r="E4031" s="42">
        <f t="shared" si="248"/>
        <v>24</v>
      </c>
      <c r="F4031" s="42">
        <f t="shared" si="249"/>
        <v>48</v>
      </c>
      <c r="G4031" s="42">
        <f t="shared" si="251"/>
        <v>2.0792740799997773</v>
      </c>
    </row>
    <row r="4032" spans="2:7" ht="15.75" x14ac:dyDescent="0.25">
      <c r="B4032" s="42">
        <v>15.462359849000023</v>
      </c>
      <c r="C4032" s="42">
        <f t="shared" si="250"/>
        <v>4.3318209999995361E-2</v>
      </c>
      <c r="D4032" s="42">
        <v>215</v>
      </c>
      <c r="E4032" s="42">
        <f t="shared" si="248"/>
        <v>24</v>
      </c>
      <c r="F4032" s="42">
        <f t="shared" si="249"/>
        <v>48</v>
      </c>
      <c r="G4032" s="42">
        <f t="shared" si="251"/>
        <v>2.0792740799997773</v>
      </c>
    </row>
    <row r="4033" spans="2:7" ht="15.75" x14ac:dyDescent="0.25">
      <c r="B4033" s="42">
        <v>15.419041709000027</v>
      </c>
      <c r="C4033" s="42">
        <f t="shared" si="250"/>
        <v>4.3318139999996674E-2</v>
      </c>
      <c r="D4033" s="42">
        <v>214</v>
      </c>
      <c r="E4033" s="42">
        <f t="shared" si="248"/>
        <v>23</v>
      </c>
      <c r="F4033" s="42">
        <f t="shared" si="249"/>
        <v>47</v>
      </c>
      <c r="G4033" s="42">
        <f t="shared" si="251"/>
        <v>2.0359525799998437</v>
      </c>
    </row>
    <row r="4034" spans="2:7" ht="15.75" x14ac:dyDescent="0.25">
      <c r="B4034" s="42">
        <v>15.375723499999992</v>
      </c>
      <c r="C4034" s="42">
        <f t="shared" si="250"/>
        <v>4.3318209000034358E-2</v>
      </c>
      <c r="D4034" s="42">
        <v>214</v>
      </c>
      <c r="E4034" s="42">
        <f t="shared" si="248"/>
        <v>23</v>
      </c>
      <c r="F4034" s="42">
        <f t="shared" si="249"/>
        <v>46</v>
      </c>
      <c r="G4034" s="42">
        <f t="shared" si="251"/>
        <v>1.9926376140015805</v>
      </c>
    </row>
    <row r="4035" spans="2:7" ht="15.75" x14ac:dyDescent="0.25">
      <c r="B4035" s="42">
        <v>15.345092900000026</v>
      </c>
      <c r="C4035" s="42">
        <f t="shared" si="250"/>
        <v>3.0630599999966535E-2</v>
      </c>
      <c r="D4035" s="42">
        <v>213</v>
      </c>
      <c r="E4035" s="42">
        <f t="shared" si="248"/>
        <v>22</v>
      </c>
      <c r="F4035" s="42">
        <f t="shared" si="249"/>
        <v>45</v>
      </c>
      <c r="G4035" s="42">
        <f t="shared" si="251"/>
        <v>1.3783769999984941</v>
      </c>
    </row>
    <row r="4036" spans="2:7" ht="15.75" x14ac:dyDescent="0.25">
      <c r="B4036" s="42">
        <v>15.301774690000002</v>
      </c>
      <c r="C4036" s="42">
        <f t="shared" si="250"/>
        <v>4.3318210000023782E-2</v>
      </c>
      <c r="D4036" s="42">
        <v>212</v>
      </c>
      <c r="E4036" s="42">
        <f t="shared" si="248"/>
        <v>21</v>
      </c>
      <c r="F4036" s="42">
        <f t="shared" si="249"/>
        <v>43</v>
      </c>
      <c r="G4036" s="42">
        <f t="shared" si="251"/>
        <v>1.8626830300010226</v>
      </c>
    </row>
    <row r="4037" spans="2:7" ht="15.75" x14ac:dyDescent="0.25">
      <c r="B4037" s="42">
        <v>15.271144090000035</v>
      </c>
      <c r="C4037" s="42">
        <f t="shared" si="250"/>
        <v>3.0630599999966535E-2</v>
      </c>
      <c r="D4037" s="42">
        <v>212</v>
      </c>
      <c r="E4037" s="42">
        <f t="shared" ref="E4037:E4100" si="252">D4037-191</f>
        <v>21</v>
      </c>
      <c r="F4037" s="42">
        <f t="shared" ref="F4037:F4100" si="253">E4037+E4036</f>
        <v>42</v>
      </c>
      <c r="G4037" s="42">
        <f t="shared" si="251"/>
        <v>1.2864851999985945</v>
      </c>
    </row>
    <row r="4038" spans="2:7" ht="15.75" x14ac:dyDescent="0.25">
      <c r="B4038" s="42">
        <v>15.22782588000004</v>
      </c>
      <c r="C4038" s="42">
        <f t="shared" ref="C4038:C4101" si="254">B4037-B4038</f>
        <v>4.3318209999995361E-2</v>
      </c>
      <c r="D4038" s="42">
        <v>212</v>
      </c>
      <c r="E4038" s="42">
        <f t="shared" si="252"/>
        <v>21</v>
      </c>
      <c r="F4038" s="42">
        <f t="shared" si="253"/>
        <v>42</v>
      </c>
      <c r="G4038" s="42">
        <f t="shared" si="251"/>
        <v>1.8193648199998051</v>
      </c>
    </row>
    <row r="4039" spans="2:7" ht="15.75" x14ac:dyDescent="0.25">
      <c r="B4039" s="42">
        <v>15.184507670000016</v>
      </c>
      <c r="C4039" s="42">
        <f t="shared" si="254"/>
        <v>4.3318210000023782E-2</v>
      </c>
      <c r="D4039" s="42">
        <v>212</v>
      </c>
      <c r="E4039" s="42">
        <f t="shared" si="252"/>
        <v>21</v>
      </c>
      <c r="F4039" s="42">
        <f t="shared" si="253"/>
        <v>42</v>
      </c>
      <c r="G4039" s="42">
        <f t="shared" ref="G4039:G4102" si="255">F4039*C4039</f>
        <v>1.8193648200009989</v>
      </c>
    </row>
    <row r="4040" spans="2:7" ht="15.75" x14ac:dyDescent="0.25">
      <c r="B4040" s="42">
        <v>15.141189459999993</v>
      </c>
      <c r="C4040" s="42">
        <f t="shared" si="254"/>
        <v>4.3318210000023782E-2</v>
      </c>
      <c r="D4040" s="42">
        <v>212</v>
      </c>
      <c r="E4040" s="42">
        <f t="shared" si="252"/>
        <v>21</v>
      </c>
      <c r="F4040" s="42">
        <f t="shared" si="253"/>
        <v>42</v>
      </c>
      <c r="G4040" s="42">
        <f t="shared" si="255"/>
        <v>1.8193648200009989</v>
      </c>
    </row>
    <row r="4041" spans="2:7" ht="15.75" x14ac:dyDescent="0.25">
      <c r="B4041" s="42">
        <v>15.097871249999997</v>
      </c>
      <c r="C4041" s="42">
        <f t="shared" si="254"/>
        <v>4.3318209999995361E-2</v>
      </c>
      <c r="D4041" s="42">
        <v>212</v>
      </c>
      <c r="E4041" s="42">
        <f t="shared" si="252"/>
        <v>21</v>
      </c>
      <c r="F4041" s="42">
        <f t="shared" si="253"/>
        <v>42</v>
      </c>
      <c r="G4041" s="42">
        <f t="shared" si="255"/>
        <v>1.8193648199998051</v>
      </c>
    </row>
    <row r="4042" spans="2:7" ht="15.75" x14ac:dyDescent="0.25">
      <c r="B4042" s="42">
        <v>15.067240650000002</v>
      </c>
      <c r="C4042" s="42">
        <f t="shared" si="254"/>
        <v>3.0630599999994956E-2</v>
      </c>
      <c r="D4042" s="42">
        <v>212</v>
      </c>
      <c r="E4042" s="42">
        <f t="shared" si="252"/>
        <v>21</v>
      </c>
      <c r="F4042" s="42">
        <f t="shared" si="253"/>
        <v>42</v>
      </c>
      <c r="G4042" s="42">
        <f t="shared" si="255"/>
        <v>1.2864851999997882</v>
      </c>
    </row>
    <row r="4043" spans="2:7" ht="15.75" x14ac:dyDescent="0.25">
      <c r="B4043" s="42">
        <v>15.036610050000036</v>
      </c>
      <c r="C4043" s="42">
        <f t="shared" si="254"/>
        <v>3.0630599999966535E-2</v>
      </c>
      <c r="D4043" s="42">
        <v>212</v>
      </c>
      <c r="E4043" s="42">
        <f t="shared" si="252"/>
        <v>21</v>
      </c>
      <c r="F4043" s="42">
        <f t="shared" si="253"/>
        <v>42</v>
      </c>
      <c r="G4043" s="42">
        <f t="shared" si="255"/>
        <v>1.2864851999985945</v>
      </c>
    </row>
    <row r="4044" spans="2:7" ht="15.75" x14ac:dyDescent="0.25">
      <c r="B4044" s="42">
        <v>15.005979450000012</v>
      </c>
      <c r="C4044" s="42">
        <f t="shared" si="254"/>
        <v>3.0630600000023378E-2</v>
      </c>
      <c r="D4044" s="42">
        <v>212</v>
      </c>
      <c r="E4044" s="42">
        <f t="shared" si="252"/>
        <v>21</v>
      </c>
      <c r="F4044" s="42">
        <f t="shared" si="253"/>
        <v>42</v>
      </c>
      <c r="G4044" s="42">
        <f t="shared" si="255"/>
        <v>1.2864852000009819</v>
      </c>
    </row>
    <row r="4045" spans="2:7" ht="15.75" x14ac:dyDescent="0.25">
      <c r="B4045" s="42">
        <v>14.975348850000017</v>
      </c>
      <c r="C4045" s="42">
        <f t="shared" si="254"/>
        <v>3.0630599999994956E-2</v>
      </c>
      <c r="D4045" s="42">
        <v>212</v>
      </c>
      <c r="E4045" s="42">
        <f t="shared" si="252"/>
        <v>21</v>
      </c>
      <c r="F4045" s="42">
        <f t="shared" si="253"/>
        <v>42</v>
      </c>
      <c r="G4045" s="42">
        <f t="shared" si="255"/>
        <v>1.2864851999997882</v>
      </c>
    </row>
    <row r="4046" spans="2:7" ht="15.75" x14ac:dyDescent="0.25">
      <c r="B4046" s="42">
        <v>14.932030640000022</v>
      </c>
      <c r="C4046" s="42">
        <f t="shared" si="254"/>
        <v>4.3318209999995361E-2</v>
      </c>
      <c r="D4046" s="42">
        <v>212</v>
      </c>
      <c r="E4046" s="42">
        <f t="shared" si="252"/>
        <v>21</v>
      </c>
      <c r="F4046" s="42">
        <f t="shared" si="253"/>
        <v>42</v>
      </c>
      <c r="G4046" s="42">
        <f t="shared" si="255"/>
        <v>1.8193648199998051</v>
      </c>
    </row>
    <row r="4047" spans="2:7" ht="15.75" x14ac:dyDescent="0.25">
      <c r="B4047" s="42">
        <v>14.888712430000027</v>
      </c>
      <c r="C4047" s="42">
        <f t="shared" si="254"/>
        <v>4.3318209999995361E-2</v>
      </c>
      <c r="D4047" s="42">
        <v>212</v>
      </c>
      <c r="E4047" s="42">
        <f t="shared" si="252"/>
        <v>21</v>
      </c>
      <c r="F4047" s="42">
        <f t="shared" si="253"/>
        <v>42</v>
      </c>
      <c r="G4047" s="42">
        <f t="shared" si="255"/>
        <v>1.8193648199998051</v>
      </c>
    </row>
    <row r="4048" spans="2:7" ht="15.75" x14ac:dyDescent="0.25">
      <c r="B4048" s="42">
        <v>14.858081830000032</v>
      </c>
      <c r="C4048" s="42">
        <f t="shared" si="254"/>
        <v>3.0630599999994956E-2</v>
      </c>
      <c r="D4048" s="42">
        <v>212</v>
      </c>
      <c r="E4048" s="42">
        <f t="shared" si="252"/>
        <v>21</v>
      </c>
      <c r="F4048" s="42">
        <f t="shared" si="253"/>
        <v>42</v>
      </c>
      <c r="G4048" s="42">
        <f t="shared" si="255"/>
        <v>1.2864851999997882</v>
      </c>
    </row>
    <row r="4049" spans="2:7" ht="15.75" x14ac:dyDescent="0.25">
      <c r="B4049" s="42">
        <v>14.827451230000008</v>
      </c>
      <c r="C4049" s="42">
        <f t="shared" si="254"/>
        <v>3.0630600000023378E-2</v>
      </c>
      <c r="D4049" s="42">
        <v>212</v>
      </c>
      <c r="E4049" s="42">
        <f t="shared" si="252"/>
        <v>21</v>
      </c>
      <c r="F4049" s="42">
        <f t="shared" si="253"/>
        <v>42</v>
      </c>
      <c r="G4049" s="42">
        <f t="shared" si="255"/>
        <v>1.2864852000009819</v>
      </c>
    </row>
    <row r="4050" spans="2:7" ht="15.75" x14ac:dyDescent="0.25">
      <c r="B4050" s="42">
        <v>14.796820630000013</v>
      </c>
      <c r="C4050" s="42">
        <f t="shared" si="254"/>
        <v>3.0630599999994956E-2</v>
      </c>
      <c r="D4050" s="42">
        <v>211</v>
      </c>
      <c r="E4050" s="42">
        <f t="shared" si="252"/>
        <v>20</v>
      </c>
      <c r="F4050" s="42">
        <f t="shared" si="253"/>
        <v>41</v>
      </c>
      <c r="G4050" s="42">
        <f t="shared" si="255"/>
        <v>1.2558545999997932</v>
      </c>
    </row>
    <row r="4051" spans="2:7" ht="15.75" x14ac:dyDescent="0.25">
      <c r="B4051" s="42">
        <v>14.766190030000018</v>
      </c>
      <c r="C4051" s="42">
        <f t="shared" si="254"/>
        <v>3.0630599999994956E-2</v>
      </c>
      <c r="D4051" s="42">
        <v>211</v>
      </c>
      <c r="E4051" s="42">
        <f t="shared" si="252"/>
        <v>20</v>
      </c>
      <c r="F4051" s="42">
        <f t="shared" si="253"/>
        <v>40</v>
      </c>
      <c r="G4051" s="42">
        <f t="shared" si="255"/>
        <v>1.2252239999997983</v>
      </c>
    </row>
    <row r="4052" spans="2:7" ht="15.75" x14ac:dyDescent="0.25">
      <c r="B4052" s="42">
        <v>14.735559429999995</v>
      </c>
      <c r="C4052" s="42">
        <f t="shared" si="254"/>
        <v>3.0630600000023378E-2</v>
      </c>
      <c r="D4052" s="42">
        <v>211</v>
      </c>
      <c r="E4052" s="42">
        <f t="shared" si="252"/>
        <v>20</v>
      </c>
      <c r="F4052" s="42">
        <f t="shared" si="253"/>
        <v>40</v>
      </c>
      <c r="G4052" s="42">
        <f t="shared" si="255"/>
        <v>1.2252240000009351</v>
      </c>
    </row>
    <row r="4053" spans="2:7" ht="15.75" x14ac:dyDescent="0.25">
      <c r="B4053" s="42">
        <v>14.704928830000028</v>
      </c>
      <c r="C4053" s="42">
        <f t="shared" si="254"/>
        <v>3.0630599999966535E-2</v>
      </c>
      <c r="D4053" s="42">
        <v>211</v>
      </c>
      <c r="E4053" s="42">
        <f t="shared" si="252"/>
        <v>20</v>
      </c>
      <c r="F4053" s="42">
        <f t="shared" si="253"/>
        <v>40</v>
      </c>
      <c r="G4053" s="42">
        <f t="shared" si="255"/>
        <v>1.2252239999986614</v>
      </c>
    </row>
    <row r="4054" spans="2:7" ht="15.75" x14ac:dyDescent="0.25">
      <c r="B4054" s="42">
        <v>14.674298230000034</v>
      </c>
      <c r="C4054" s="42">
        <f t="shared" si="254"/>
        <v>3.0630599999994956E-2</v>
      </c>
      <c r="D4054" s="42">
        <v>211</v>
      </c>
      <c r="E4054" s="42">
        <f t="shared" si="252"/>
        <v>20</v>
      </c>
      <c r="F4054" s="42">
        <f t="shared" si="253"/>
        <v>40</v>
      </c>
      <c r="G4054" s="42">
        <f t="shared" si="255"/>
        <v>1.2252239999997983</v>
      </c>
    </row>
    <row r="4055" spans="2:7" ht="15.75" x14ac:dyDescent="0.25">
      <c r="B4055" s="42">
        <v>14.64366763000001</v>
      </c>
      <c r="C4055" s="42">
        <f t="shared" si="254"/>
        <v>3.0630600000023378E-2</v>
      </c>
      <c r="D4055" s="42">
        <v>211</v>
      </c>
      <c r="E4055" s="42">
        <f t="shared" si="252"/>
        <v>20</v>
      </c>
      <c r="F4055" s="42">
        <f t="shared" si="253"/>
        <v>40</v>
      </c>
      <c r="G4055" s="42">
        <f t="shared" si="255"/>
        <v>1.2252240000009351</v>
      </c>
    </row>
    <row r="4056" spans="2:7" ht="15.75" x14ac:dyDescent="0.25">
      <c r="B4056" s="42">
        <v>14.613037030000015</v>
      </c>
      <c r="C4056" s="42">
        <f t="shared" si="254"/>
        <v>3.0630599999994956E-2</v>
      </c>
      <c r="D4056" s="42">
        <v>211</v>
      </c>
      <c r="E4056" s="42">
        <f t="shared" si="252"/>
        <v>20</v>
      </c>
      <c r="F4056" s="42">
        <f t="shared" si="253"/>
        <v>40</v>
      </c>
      <c r="G4056" s="42">
        <f t="shared" si="255"/>
        <v>1.2252239999997983</v>
      </c>
    </row>
    <row r="4057" spans="2:7" ht="15.75" x14ac:dyDescent="0.25">
      <c r="B4057" s="42">
        <v>14.58240643000002</v>
      </c>
      <c r="C4057" s="42">
        <f t="shared" si="254"/>
        <v>3.0630599999994956E-2</v>
      </c>
      <c r="D4057" s="42">
        <v>211</v>
      </c>
      <c r="E4057" s="42">
        <f t="shared" si="252"/>
        <v>20</v>
      </c>
      <c r="F4057" s="42">
        <f t="shared" si="253"/>
        <v>40</v>
      </c>
      <c r="G4057" s="42">
        <f t="shared" si="255"/>
        <v>1.2252239999997983</v>
      </c>
    </row>
    <row r="4058" spans="2:7" ht="15.75" x14ac:dyDescent="0.25">
      <c r="B4058" s="42">
        <v>14.539088220000025</v>
      </c>
      <c r="C4058" s="42">
        <f t="shared" si="254"/>
        <v>4.3318209999995361E-2</v>
      </c>
      <c r="D4058" s="42">
        <v>211</v>
      </c>
      <c r="E4058" s="42">
        <f t="shared" si="252"/>
        <v>20</v>
      </c>
      <c r="F4058" s="42">
        <f t="shared" si="253"/>
        <v>40</v>
      </c>
      <c r="G4058" s="42">
        <f t="shared" si="255"/>
        <v>1.7327283999998144</v>
      </c>
    </row>
    <row r="4059" spans="2:7" ht="15.75" x14ac:dyDescent="0.25">
      <c r="B4059" s="42">
        <v>14.49577001000003</v>
      </c>
      <c r="C4059" s="42">
        <f t="shared" si="254"/>
        <v>4.3318209999995361E-2</v>
      </c>
      <c r="D4059" s="42">
        <v>211</v>
      </c>
      <c r="E4059" s="42">
        <f t="shared" si="252"/>
        <v>20</v>
      </c>
      <c r="F4059" s="42">
        <f t="shared" si="253"/>
        <v>40</v>
      </c>
      <c r="G4059" s="42">
        <f t="shared" si="255"/>
        <v>1.7327283999998144</v>
      </c>
    </row>
    <row r="4060" spans="2:7" ht="15.75" x14ac:dyDescent="0.25">
      <c r="B4060" s="42">
        <v>14.465139410000006</v>
      </c>
      <c r="C4060" s="42">
        <f t="shared" si="254"/>
        <v>3.0630600000023378E-2</v>
      </c>
      <c r="D4060" s="42">
        <v>211</v>
      </c>
      <c r="E4060" s="42">
        <f t="shared" si="252"/>
        <v>20</v>
      </c>
      <c r="F4060" s="42">
        <f t="shared" si="253"/>
        <v>40</v>
      </c>
      <c r="G4060" s="42">
        <f t="shared" si="255"/>
        <v>1.2252240000009351</v>
      </c>
    </row>
    <row r="4061" spans="2:7" ht="15.75" x14ac:dyDescent="0.25">
      <c r="B4061" s="42">
        <v>14.434508810000011</v>
      </c>
      <c r="C4061" s="42">
        <f t="shared" si="254"/>
        <v>3.0630599999994956E-2</v>
      </c>
      <c r="D4061" s="42">
        <v>211</v>
      </c>
      <c r="E4061" s="42">
        <f t="shared" si="252"/>
        <v>20</v>
      </c>
      <c r="F4061" s="42">
        <f t="shared" si="253"/>
        <v>40</v>
      </c>
      <c r="G4061" s="42">
        <f t="shared" si="255"/>
        <v>1.2252239999997983</v>
      </c>
    </row>
    <row r="4062" spans="2:7" ht="15.75" x14ac:dyDescent="0.25">
      <c r="B4062" s="42">
        <v>14.403878210000016</v>
      </c>
      <c r="C4062" s="42">
        <f t="shared" si="254"/>
        <v>3.0630599999994956E-2</v>
      </c>
      <c r="D4062" s="42">
        <v>211</v>
      </c>
      <c r="E4062" s="42">
        <f t="shared" si="252"/>
        <v>20</v>
      </c>
      <c r="F4062" s="42">
        <f t="shared" si="253"/>
        <v>40</v>
      </c>
      <c r="G4062" s="42">
        <f t="shared" si="255"/>
        <v>1.2252239999997983</v>
      </c>
    </row>
    <row r="4063" spans="2:7" ht="15.75" x14ac:dyDescent="0.25">
      <c r="B4063" s="42">
        <v>14.373247609999993</v>
      </c>
      <c r="C4063" s="42">
        <f t="shared" si="254"/>
        <v>3.0630600000023378E-2</v>
      </c>
      <c r="D4063" s="42">
        <v>211</v>
      </c>
      <c r="E4063" s="42">
        <f t="shared" si="252"/>
        <v>20</v>
      </c>
      <c r="F4063" s="42">
        <f t="shared" si="253"/>
        <v>40</v>
      </c>
      <c r="G4063" s="42">
        <f t="shared" si="255"/>
        <v>1.2252240000009351</v>
      </c>
    </row>
    <row r="4064" spans="2:7" ht="15.75" x14ac:dyDescent="0.25">
      <c r="B4064" s="42">
        <v>14.329929399999997</v>
      </c>
      <c r="C4064" s="42">
        <f t="shared" si="254"/>
        <v>4.3318209999995361E-2</v>
      </c>
      <c r="D4064" s="42">
        <v>211</v>
      </c>
      <c r="E4064" s="42">
        <f t="shared" si="252"/>
        <v>20</v>
      </c>
      <c r="F4064" s="42">
        <f t="shared" si="253"/>
        <v>40</v>
      </c>
      <c r="G4064" s="42">
        <f t="shared" si="255"/>
        <v>1.7327283999998144</v>
      </c>
    </row>
    <row r="4065" spans="2:7" ht="15.75" x14ac:dyDescent="0.25">
      <c r="B4065" s="42">
        <v>14.299298800000031</v>
      </c>
      <c r="C4065" s="42">
        <f t="shared" si="254"/>
        <v>3.0630599999966535E-2</v>
      </c>
      <c r="D4065" s="42">
        <v>211</v>
      </c>
      <c r="E4065" s="42">
        <f t="shared" si="252"/>
        <v>20</v>
      </c>
      <c r="F4065" s="42">
        <f t="shared" si="253"/>
        <v>40</v>
      </c>
      <c r="G4065" s="42">
        <f t="shared" si="255"/>
        <v>1.2252239999986614</v>
      </c>
    </row>
    <row r="4066" spans="2:7" ht="15.75" x14ac:dyDescent="0.25">
      <c r="B4066" s="42">
        <v>14.268668200000036</v>
      </c>
      <c r="C4066" s="42">
        <f t="shared" si="254"/>
        <v>3.0630599999994956E-2</v>
      </c>
      <c r="D4066" s="42">
        <v>211</v>
      </c>
      <c r="E4066" s="42">
        <f t="shared" si="252"/>
        <v>20</v>
      </c>
      <c r="F4066" s="42">
        <f t="shared" si="253"/>
        <v>40</v>
      </c>
      <c r="G4066" s="42">
        <f t="shared" si="255"/>
        <v>1.2252239999997983</v>
      </c>
    </row>
    <row r="4067" spans="2:7" ht="15.75" x14ac:dyDescent="0.25">
      <c r="B4067" s="42">
        <v>14.238037600000013</v>
      </c>
      <c r="C4067" s="42">
        <f t="shared" si="254"/>
        <v>3.0630600000023378E-2</v>
      </c>
      <c r="D4067" s="42">
        <v>211</v>
      </c>
      <c r="E4067" s="42">
        <f t="shared" si="252"/>
        <v>20</v>
      </c>
      <c r="F4067" s="42">
        <f t="shared" si="253"/>
        <v>40</v>
      </c>
      <c r="G4067" s="42">
        <f t="shared" si="255"/>
        <v>1.2252240000009351</v>
      </c>
    </row>
    <row r="4068" spans="2:7" ht="15.75" x14ac:dyDescent="0.25">
      <c r="B4068" s="42">
        <v>14.194719390000017</v>
      </c>
      <c r="C4068" s="42">
        <f t="shared" si="254"/>
        <v>4.3318209999995361E-2</v>
      </c>
      <c r="D4068" s="42">
        <v>211</v>
      </c>
      <c r="E4068" s="42">
        <f t="shared" si="252"/>
        <v>20</v>
      </c>
      <c r="F4068" s="42">
        <f t="shared" si="253"/>
        <v>40</v>
      </c>
      <c r="G4068" s="42">
        <f t="shared" si="255"/>
        <v>1.7327283999998144</v>
      </c>
    </row>
    <row r="4069" spans="2:7" ht="15.75" x14ac:dyDescent="0.25">
      <c r="B4069" s="42">
        <v>14.151401180000022</v>
      </c>
      <c r="C4069" s="42">
        <f t="shared" si="254"/>
        <v>4.3318209999995361E-2</v>
      </c>
      <c r="D4069" s="42">
        <v>211</v>
      </c>
      <c r="E4069" s="42">
        <f t="shared" si="252"/>
        <v>20</v>
      </c>
      <c r="F4069" s="42">
        <f t="shared" si="253"/>
        <v>40</v>
      </c>
      <c r="G4069" s="42">
        <f t="shared" si="255"/>
        <v>1.7327283999998144</v>
      </c>
    </row>
    <row r="4070" spans="2:7" ht="15.75" x14ac:dyDescent="0.25">
      <c r="B4070" s="42">
        <v>14.120770580000027</v>
      </c>
      <c r="C4070" s="42">
        <f t="shared" si="254"/>
        <v>3.0630599999994956E-2</v>
      </c>
      <c r="D4070" s="42">
        <v>211</v>
      </c>
      <c r="E4070" s="42">
        <f t="shared" si="252"/>
        <v>20</v>
      </c>
      <c r="F4070" s="42">
        <f t="shared" si="253"/>
        <v>40</v>
      </c>
      <c r="G4070" s="42">
        <f t="shared" si="255"/>
        <v>1.2252239999997983</v>
      </c>
    </row>
    <row r="4071" spans="2:7" ht="15.75" x14ac:dyDescent="0.25">
      <c r="B4071" s="42">
        <v>14.090139980000032</v>
      </c>
      <c r="C4071" s="42">
        <f t="shared" si="254"/>
        <v>3.0630599999994956E-2</v>
      </c>
      <c r="D4071" s="42">
        <v>211</v>
      </c>
      <c r="E4071" s="42">
        <f t="shared" si="252"/>
        <v>20</v>
      </c>
      <c r="F4071" s="42">
        <f t="shared" si="253"/>
        <v>40</v>
      </c>
      <c r="G4071" s="42">
        <f t="shared" si="255"/>
        <v>1.2252239999997983</v>
      </c>
    </row>
    <row r="4072" spans="2:7" ht="15.75" x14ac:dyDescent="0.25">
      <c r="B4072" s="42">
        <v>14.059509380000009</v>
      </c>
      <c r="C4072" s="42">
        <f t="shared" si="254"/>
        <v>3.0630600000023378E-2</v>
      </c>
      <c r="D4072" s="42">
        <v>211</v>
      </c>
      <c r="E4072" s="42">
        <f t="shared" si="252"/>
        <v>20</v>
      </c>
      <c r="F4072" s="42">
        <f t="shared" si="253"/>
        <v>40</v>
      </c>
      <c r="G4072" s="42">
        <f t="shared" si="255"/>
        <v>1.2252240000009351</v>
      </c>
    </row>
    <row r="4073" spans="2:7" ht="15.75" x14ac:dyDescent="0.25">
      <c r="B4073" s="42">
        <v>14.028878780000014</v>
      </c>
      <c r="C4073" s="42">
        <f t="shared" si="254"/>
        <v>3.0630599999994956E-2</v>
      </c>
      <c r="D4073" s="42">
        <v>211</v>
      </c>
      <c r="E4073" s="42">
        <f t="shared" si="252"/>
        <v>20</v>
      </c>
      <c r="F4073" s="42">
        <f t="shared" si="253"/>
        <v>40</v>
      </c>
      <c r="G4073" s="42">
        <f t="shared" si="255"/>
        <v>1.2252239999997983</v>
      </c>
    </row>
    <row r="4074" spans="2:7" ht="15.75" x14ac:dyDescent="0.25">
      <c r="B4074" s="42">
        <v>13.998248180000019</v>
      </c>
      <c r="C4074" s="42">
        <f t="shared" si="254"/>
        <v>3.0630599999994956E-2</v>
      </c>
      <c r="D4074" s="42">
        <v>211</v>
      </c>
      <c r="E4074" s="42">
        <f t="shared" si="252"/>
        <v>20</v>
      </c>
      <c r="F4074" s="42">
        <f t="shared" si="253"/>
        <v>40</v>
      </c>
      <c r="G4074" s="42">
        <f t="shared" si="255"/>
        <v>1.2252239999997983</v>
      </c>
    </row>
    <row r="4075" spans="2:7" ht="15.75" x14ac:dyDescent="0.25">
      <c r="B4075" s="42">
        <v>13.967617579999995</v>
      </c>
      <c r="C4075" s="42">
        <f t="shared" si="254"/>
        <v>3.0630600000023378E-2</v>
      </c>
      <c r="D4075" s="42">
        <v>211</v>
      </c>
      <c r="E4075" s="42">
        <f t="shared" si="252"/>
        <v>20</v>
      </c>
      <c r="F4075" s="42">
        <f t="shared" si="253"/>
        <v>40</v>
      </c>
      <c r="G4075" s="42">
        <f t="shared" si="255"/>
        <v>1.2252240000009351</v>
      </c>
    </row>
    <row r="4076" spans="2:7" ht="15.75" x14ac:dyDescent="0.25">
      <c r="B4076" s="42">
        <v>13.92429937</v>
      </c>
      <c r="C4076" s="42">
        <f t="shared" si="254"/>
        <v>4.3318209999995361E-2</v>
      </c>
      <c r="D4076" s="42">
        <v>211</v>
      </c>
      <c r="E4076" s="42">
        <f t="shared" si="252"/>
        <v>20</v>
      </c>
      <c r="F4076" s="42">
        <f t="shared" si="253"/>
        <v>40</v>
      </c>
      <c r="G4076" s="42">
        <f t="shared" si="255"/>
        <v>1.7327283999998144</v>
      </c>
    </row>
    <row r="4077" spans="2:7" ht="15.75" x14ac:dyDescent="0.25">
      <c r="B4077" s="42">
        <v>13.893668770000033</v>
      </c>
      <c r="C4077" s="42">
        <f t="shared" si="254"/>
        <v>3.0630599999966535E-2</v>
      </c>
      <c r="D4077" s="42">
        <v>210</v>
      </c>
      <c r="E4077" s="42">
        <f t="shared" si="252"/>
        <v>19</v>
      </c>
      <c r="F4077" s="42">
        <f t="shared" si="253"/>
        <v>39</v>
      </c>
      <c r="G4077" s="42">
        <f t="shared" si="255"/>
        <v>1.1945933999986948</v>
      </c>
    </row>
    <row r="4078" spans="2:7" ht="15.75" x14ac:dyDescent="0.25">
      <c r="B4078" s="42">
        <v>13.85035056000001</v>
      </c>
      <c r="C4078" s="42">
        <f t="shared" si="254"/>
        <v>4.3318210000023782E-2</v>
      </c>
      <c r="D4078" s="42">
        <v>210</v>
      </c>
      <c r="E4078" s="42">
        <f t="shared" si="252"/>
        <v>19</v>
      </c>
      <c r="F4078" s="42">
        <f t="shared" si="253"/>
        <v>38</v>
      </c>
      <c r="G4078" s="42">
        <f t="shared" si="255"/>
        <v>1.6460919800009037</v>
      </c>
    </row>
    <row r="4079" spans="2:7" ht="15.75" x14ac:dyDescent="0.25">
      <c r="B4079" s="42">
        <v>13.819719960000043</v>
      </c>
      <c r="C4079" s="42">
        <f t="shared" si="254"/>
        <v>3.0630599999966535E-2</v>
      </c>
      <c r="D4079" s="42">
        <v>210</v>
      </c>
      <c r="E4079" s="42">
        <f t="shared" si="252"/>
        <v>19</v>
      </c>
      <c r="F4079" s="42">
        <f t="shared" si="253"/>
        <v>38</v>
      </c>
      <c r="G4079" s="42">
        <f t="shared" si="255"/>
        <v>1.1639627999987283</v>
      </c>
    </row>
    <row r="4080" spans="2:7" ht="15.75" x14ac:dyDescent="0.25">
      <c r="B4080" s="42">
        <v>13.776401750000019</v>
      </c>
      <c r="C4080" s="42">
        <f t="shared" si="254"/>
        <v>4.3318210000023782E-2</v>
      </c>
      <c r="D4080" s="42">
        <v>210</v>
      </c>
      <c r="E4080" s="42">
        <f t="shared" si="252"/>
        <v>19</v>
      </c>
      <c r="F4080" s="42">
        <f t="shared" si="253"/>
        <v>38</v>
      </c>
      <c r="G4080" s="42">
        <f t="shared" si="255"/>
        <v>1.6460919800009037</v>
      </c>
    </row>
    <row r="4081" spans="2:7" ht="15.75" x14ac:dyDescent="0.25">
      <c r="B4081" s="42">
        <v>13.745771150000024</v>
      </c>
      <c r="C4081" s="42">
        <f t="shared" si="254"/>
        <v>3.0630599999994956E-2</v>
      </c>
      <c r="D4081" s="42">
        <v>210</v>
      </c>
      <c r="E4081" s="42">
        <f t="shared" si="252"/>
        <v>19</v>
      </c>
      <c r="F4081" s="42">
        <f t="shared" si="253"/>
        <v>38</v>
      </c>
      <c r="G4081" s="42">
        <f t="shared" si="255"/>
        <v>1.1639627999998083</v>
      </c>
    </row>
    <row r="4082" spans="2:7" ht="15.75" x14ac:dyDescent="0.25">
      <c r="B4082" s="42">
        <v>13.702452940000029</v>
      </c>
      <c r="C4082" s="42">
        <f t="shared" si="254"/>
        <v>4.3318209999995361E-2</v>
      </c>
      <c r="D4082" s="42">
        <v>210</v>
      </c>
      <c r="E4082" s="42">
        <f t="shared" si="252"/>
        <v>19</v>
      </c>
      <c r="F4082" s="42">
        <f t="shared" si="253"/>
        <v>38</v>
      </c>
      <c r="G4082" s="42">
        <f t="shared" si="255"/>
        <v>1.6460919799998237</v>
      </c>
    </row>
    <row r="4083" spans="2:7" ht="15.75" x14ac:dyDescent="0.25">
      <c r="B4083" s="42">
        <v>13.659134731000023</v>
      </c>
      <c r="C4083" s="42">
        <f t="shared" si="254"/>
        <v>4.3318209000005936E-2</v>
      </c>
      <c r="D4083" s="42">
        <v>210</v>
      </c>
      <c r="E4083" s="42">
        <f t="shared" si="252"/>
        <v>19</v>
      </c>
      <c r="F4083" s="42">
        <f t="shared" si="253"/>
        <v>38</v>
      </c>
      <c r="G4083" s="42">
        <f t="shared" si="255"/>
        <v>1.6460919420002256</v>
      </c>
    </row>
    <row r="4084" spans="2:7" ht="15.75" x14ac:dyDescent="0.25">
      <c r="B4084" s="42">
        <v>13.628504131</v>
      </c>
      <c r="C4084" s="42">
        <f t="shared" si="254"/>
        <v>3.0630600000023378E-2</v>
      </c>
      <c r="D4084" s="42">
        <v>210</v>
      </c>
      <c r="E4084" s="42">
        <f t="shared" si="252"/>
        <v>19</v>
      </c>
      <c r="F4084" s="42">
        <f t="shared" si="253"/>
        <v>38</v>
      </c>
      <c r="G4084" s="42">
        <f t="shared" si="255"/>
        <v>1.1639628000008884</v>
      </c>
    </row>
    <row r="4085" spans="2:7" ht="15.75" x14ac:dyDescent="0.25">
      <c r="B4085" s="42">
        <v>13.597873531000033</v>
      </c>
      <c r="C4085" s="42">
        <f t="shared" si="254"/>
        <v>3.0630599999966535E-2</v>
      </c>
      <c r="D4085" s="42">
        <v>210</v>
      </c>
      <c r="E4085" s="42">
        <f t="shared" si="252"/>
        <v>19</v>
      </c>
      <c r="F4085" s="42">
        <f t="shared" si="253"/>
        <v>38</v>
      </c>
      <c r="G4085" s="42">
        <f t="shared" si="255"/>
        <v>1.1639627999987283</v>
      </c>
    </row>
    <row r="4086" spans="2:7" ht="15.75" x14ac:dyDescent="0.25">
      <c r="B4086" s="42">
        <v>13.554555321000009</v>
      </c>
      <c r="C4086" s="42">
        <f t="shared" si="254"/>
        <v>4.3318210000023782E-2</v>
      </c>
      <c r="D4086" s="42">
        <v>210</v>
      </c>
      <c r="E4086" s="42">
        <f t="shared" si="252"/>
        <v>19</v>
      </c>
      <c r="F4086" s="42">
        <f t="shared" si="253"/>
        <v>38</v>
      </c>
      <c r="G4086" s="42">
        <f t="shared" si="255"/>
        <v>1.6460919800009037</v>
      </c>
    </row>
    <row r="4087" spans="2:7" ht="15.75" x14ac:dyDescent="0.25">
      <c r="B4087" s="42">
        <v>13.511237111000014</v>
      </c>
      <c r="C4087" s="42">
        <f t="shared" si="254"/>
        <v>4.3318209999995361E-2</v>
      </c>
      <c r="D4087" s="42">
        <v>210</v>
      </c>
      <c r="E4087" s="42">
        <f t="shared" si="252"/>
        <v>19</v>
      </c>
      <c r="F4087" s="42">
        <f t="shared" si="253"/>
        <v>38</v>
      </c>
      <c r="G4087" s="42">
        <f t="shared" si="255"/>
        <v>1.6460919799998237</v>
      </c>
    </row>
    <row r="4088" spans="2:7" ht="15.75" x14ac:dyDescent="0.25">
      <c r="B4088" s="42">
        <v>13.467918901000019</v>
      </c>
      <c r="C4088" s="42">
        <f t="shared" si="254"/>
        <v>4.3318209999995361E-2</v>
      </c>
      <c r="D4088" s="42">
        <v>210</v>
      </c>
      <c r="E4088" s="42">
        <f t="shared" si="252"/>
        <v>19</v>
      </c>
      <c r="F4088" s="42">
        <f t="shared" si="253"/>
        <v>38</v>
      </c>
      <c r="G4088" s="42">
        <f t="shared" si="255"/>
        <v>1.6460919799998237</v>
      </c>
    </row>
    <row r="4089" spans="2:7" ht="15.75" x14ac:dyDescent="0.25">
      <c r="B4089" s="42">
        <v>13.424600691000023</v>
      </c>
      <c r="C4089" s="42">
        <f t="shared" si="254"/>
        <v>4.3318209999995361E-2</v>
      </c>
      <c r="D4089" s="42">
        <v>210</v>
      </c>
      <c r="E4089" s="42">
        <f t="shared" si="252"/>
        <v>19</v>
      </c>
      <c r="F4089" s="42">
        <f t="shared" si="253"/>
        <v>38</v>
      </c>
      <c r="G4089" s="42">
        <f t="shared" si="255"/>
        <v>1.6460919799998237</v>
      </c>
    </row>
    <row r="4090" spans="2:7" ht="15.75" x14ac:dyDescent="0.25">
      <c r="B4090" s="42">
        <v>13.393970091</v>
      </c>
      <c r="C4090" s="42">
        <f t="shared" si="254"/>
        <v>3.0630600000023378E-2</v>
      </c>
      <c r="D4090" s="42">
        <v>210</v>
      </c>
      <c r="E4090" s="42">
        <f t="shared" si="252"/>
        <v>19</v>
      </c>
      <c r="F4090" s="42">
        <f t="shared" si="253"/>
        <v>38</v>
      </c>
      <c r="G4090" s="42">
        <f t="shared" si="255"/>
        <v>1.1639628000008884</v>
      </c>
    </row>
    <row r="4091" spans="2:7" ht="15.75" x14ac:dyDescent="0.25">
      <c r="B4091" s="42">
        <v>13.363339491000005</v>
      </c>
      <c r="C4091" s="42">
        <f t="shared" si="254"/>
        <v>3.0630599999994956E-2</v>
      </c>
      <c r="D4091" s="42">
        <v>210</v>
      </c>
      <c r="E4091" s="42">
        <f t="shared" si="252"/>
        <v>19</v>
      </c>
      <c r="F4091" s="42">
        <f t="shared" si="253"/>
        <v>38</v>
      </c>
      <c r="G4091" s="42">
        <f t="shared" si="255"/>
        <v>1.1639627999998083</v>
      </c>
    </row>
    <row r="4092" spans="2:7" ht="15.75" x14ac:dyDescent="0.25">
      <c r="B4092" s="42">
        <v>13.332708891000038</v>
      </c>
      <c r="C4092" s="42">
        <f t="shared" si="254"/>
        <v>3.0630599999966535E-2</v>
      </c>
      <c r="D4092" s="42">
        <v>210</v>
      </c>
      <c r="E4092" s="42">
        <f t="shared" si="252"/>
        <v>19</v>
      </c>
      <c r="F4092" s="42">
        <f t="shared" si="253"/>
        <v>38</v>
      </c>
      <c r="G4092" s="42">
        <f t="shared" si="255"/>
        <v>1.1639627999987283</v>
      </c>
    </row>
    <row r="4093" spans="2:7" ht="15.75" x14ac:dyDescent="0.25">
      <c r="B4093" s="42">
        <v>13.302078291000015</v>
      </c>
      <c r="C4093" s="42">
        <f t="shared" si="254"/>
        <v>3.0630600000023378E-2</v>
      </c>
      <c r="D4093" s="42">
        <v>210</v>
      </c>
      <c r="E4093" s="42">
        <f t="shared" si="252"/>
        <v>19</v>
      </c>
      <c r="F4093" s="42">
        <f t="shared" si="253"/>
        <v>38</v>
      </c>
      <c r="G4093" s="42">
        <f t="shared" si="255"/>
        <v>1.1639628000008884</v>
      </c>
    </row>
    <row r="4094" spans="2:7" ht="15.75" x14ac:dyDescent="0.25">
      <c r="B4094" s="42">
        <v>13.25876008100002</v>
      </c>
      <c r="C4094" s="42">
        <f t="shared" si="254"/>
        <v>4.3318209999995361E-2</v>
      </c>
      <c r="D4094" s="42">
        <v>210</v>
      </c>
      <c r="E4094" s="42">
        <f t="shared" si="252"/>
        <v>19</v>
      </c>
      <c r="F4094" s="42">
        <f t="shared" si="253"/>
        <v>38</v>
      </c>
      <c r="G4094" s="42">
        <f t="shared" si="255"/>
        <v>1.6460919799998237</v>
      </c>
    </row>
    <row r="4095" spans="2:7" ht="15.75" x14ac:dyDescent="0.25">
      <c r="B4095" s="42">
        <v>13.228129481000025</v>
      </c>
      <c r="C4095" s="42">
        <f t="shared" si="254"/>
        <v>3.0630599999994956E-2</v>
      </c>
      <c r="D4095" s="42">
        <v>210</v>
      </c>
      <c r="E4095" s="42">
        <f t="shared" si="252"/>
        <v>19</v>
      </c>
      <c r="F4095" s="42">
        <f t="shared" si="253"/>
        <v>38</v>
      </c>
      <c r="G4095" s="42">
        <f t="shared" si="255"/>
        <v>1.1639627999998083</v>
      </c>
    </row>
    <row r="4096" spans="2:7" ht="15.75" x14ac:dyDescent="0.25">
      <c r="B4096" s="42">
        <v>13.19749888100003</v>
      </c>
      <c r="C4096" s="42">
        <f t="shared" si="254"/>
        <v>3.0630599999994956E-2</v>
      </c>
      <c r="D4096" s="42">
        <v>210</v>
      </c>
      <c r="E4096" s="42">
        <f t="shared" si="252"/>
        <v>19</v>
      </c>
      <c r="F4096" s="42">
        <f t="shared" si="253"/>
        <v>38</v>
      </c>
      <c r="G4096" s="42">
        <f t="shared" si="255"/>
        <v>1.1639627999998083</v>
      </c>
    </row>
    <row r="4097" spans="2:7" ht="15.75" x14ac:dyDescent="0.25">
      <c r="B4097" s="42">
        <v>13.166868281000006</v>
      </c>
      <c r="C4097" s="42">
        <f t="shared" si="254"/>
        <v>3.0630600000023378E-2</v>
      </c>
      <c r="D4097" s="42">
        <v>210</v>
      </c>
      <c r="E4097" s="42">
        <f t="shared" si="252"/>
        <v>19</v>
      </c>
      <c r="F4097" s="42">
        <f t="shared" si="253"/>
        <v>38</v>
      </c>
      <c r="G4097" s="42">
        <f t="shared" si="255"/>
        <v>1.1639628000008884</v>
      </c>
    </row>
    <row r="4098" spans="2:7" ht="15.75" x14ac:dyDescent="0.25">
      <c r="B4098" s="42">
        <v>13.136237681000011</v>
      </c>
      <c r="C4098" s="42">
        <f t="shared" si="254"/>
        <v>3.0630599999994956E-2</v>
      </c>
      <c r="D4098" s="42">
        <v>210</v>
      </c>
      <c r="E4098" s="42">
        <f t="shared" si="252"/>
        <v>19</v>
      </c>
      <c r="F4098" s="42">
        <f t="shared" si="253"/>
        <v>38</v>
      </c>
      <c r="G4098" s="42">
        <f t="shared" si="255"/>
        <v>1.1639627999998083</v>
      </c>
    </row>
    <row r="4099" spans="2:7" ht="15.75" x14ac:dyDescent="0.25">
      <c r="B4099" s="42">
        <v>13.105607081000016</v>
      </c>
      <c r="C4099" s="42">
        <f t="shared" si="254"/>
        <v>3.0630599999994956E-2</v>
      </c>
      <c r="D4099" s="42">
        <v>210</v>
      </c>
      <c r="E4099" s="42">
        <f t="shared" si="252"/>
        <v>19</v>
      </c>
      <c r="F4099" s="42">
        <f t="shared" si="253"/>
        <v>38</v>
      </c>
      <c r="G4099" s="42">
        <f t="shared" si="255"/>
        <v>1.1639627999998083</v>
      </c>
    </row>
    <row r="4100" spans="2:7" ht="15.75" x14ac:dyDescent="0.25">
      <c r="B4100" s="42">
        <v>13.074976480999993</v>
      </c>
      <c r="C4100" s="42">
        <f t="shared" si="254"/>
        <v>3.0630600000023378E-2</v>
      </c>
      <c r="D4100" s="42">
        <v>210</v>
      </c>
      <c r="E4100" s="42">
        <f t="shared" si="252"/>
        <v>19</v>
      </c>
      <c r="F4100" s="42">
        <f t="shared" si="253"/>
        <v>38</v>
      </c>
      <c r="G4100" s="42">
        <f t="shared" si="255"/>
        <v>1.1639628000008884</v>
      </c>
    </row>
    <row r="4101" spans="2:7" ht="15.75" x14ac:dyDescent="0.25">
      <c r="B4101" s="42">
        <v>13.044345881000027</v>
      </c>
      <c r="C4101" s="42">
        <f t="shared" si="254"/>
        <v>3.0630599999966535E-2</v>
      </c>
      <c r="D4101" s="42">
        <v>210</v>
      </c>
      <c r="E4101" s="42">
        <f t="shared" ref="E4101:E4164" si="256">D4101-191</f>
        <v>19</v>
      </c>
      <c r="F4101" s="42">
        <f t="shared" ref="F4101:F4164" si="257">E4101+E4100</f>
        <v>38</v>
      </c>
      <c r="G4101" s="42">
        <f t="shared" si="255"/>
        <v>1.1639627999987283</v>
      </c>
    </row>
    <row r="4102" spans="2:7" ht="15.75" x14ac:dyDescent="0.25">
      <c r="B4102" s="42">
        <v>13.013715281000032</v>
      </c>
      <c r="C4102" s="42">
        <f t="shared" ref="C4102:C4165" si="258">B4101-B4102</f>
        <v>3.0630599999994956E-2</v>
      </c>
      <c r="D4102" s="42">
        <v>210</v>
      </c>
      <c r="E4102" s="42">
        <f t="shared" si="256"/>
        <v>19</v>
      </c>
      <c r="F4102" s="42">
        <f t="shared" si="257"/>
        <v>38</v>
      </c>
      <c r="G4102" s="42">
        <f t="shared" si="255"/>
        <v>1.1639627999998083</v>
      </c>
    </row>
    <row r="4103" spans="2:7" ht="15.75" x14ac:dyDescent="0.25">
      <c r="B4103" s="42">
        <v>12.983084681000008</v>
      </c>
      <c r="C4103" s="42">
        <f t="shared" si="258"/>
        <v>3.0630600000023378E-2</v>
      </c>
      <c r="D4103" s="42">
        <v>210</v>
      </c>
      <c r="E4103" s="42">
        <f t="shared" si="256"/>
        <v>19</v>
      </c>
      <c r="F4103" s="42">
        <f t="shared" si="257"/>
        <v>38</v>
      </c>
      <c r="G4103" s="42">
        <f t="shared" ref="G4103:G4166" si="259">F4103*C4103</f>
        <v>1.1639628000008884</v>
      </c>
    </row>
    <row r="4104" spans="2:7" ht="15.75" x14ac:dyDescent="0.25">
      <c r="B4104" s="42">
        <v>12.952454081000013</v>
      </c>
      <c r="C4104" s="42">
        <f t="shared" si="258"/>
        <v>3.0630599999994956E-2</v>
      </c>
      <c r="D4104" s="42">
        <v>210</v>
      </c>
      <c r="E4104" s="42">
        <f t="shared" si="256"/>
        <v>19</v>
      </c>
      <c r="F4104" s="42">
        <f t="shared" si="257"/>
        <v>38</v>
      </c>
      <c r="G4104" s="42">
        <f t="shared" si="259"/>
        <v>1.1639627999998083</v>
      </c>
    </row>
    <row r="4105" spans="2:7" ht="15.75" x14ac:dyDescent="0.25">
      <c r="B4105" s="42">
        <v>12.921823481000018</v>
      </c>
      <c r="C4105" s="42">
        <f t="shared" si="258"/>
        <v>3.0630599999994956E-2</v>
      </c>
      <c r="D4105" s="42">
        <v>210</v>
      </c>
      <c r="E4105" s="42">
        <f t="shared" si="256"/>
        <v>19</v>
      </c>
      <c r="F4105" s="42">
        <f t="shared" si="257"/>
        <v>38</v>
      </c>
      <c r="G4105" s="42">
        <f t="shared" si="259"/>
        <v>1.1639627999998083</v>
      </c>
    </row>
    <row r="4106" spans="2:7" ht="15.75" x14ac:dyDescent="0.25">
      <c r="B4106" s="42">
        <v>12.891192880999995</v>
      </c>
      <c r="C4106" s="42">
        <f t="shared" si="258"/>
        <v>3.0630600000023378E-2</v>
      </c>
      <c r="D4106" s="42">
        <v>210</v>
      </c>
      <c r="E4106" s="42">
        <f t="shared" si="256"/>
        <v>19</v>
      </c>
      <c r="F4106" s="42">
        <f t="shared" si="257"/>
        <v>38</v>
      </c>
      <c r="G4106" s="42">
        <f t="shared" si="259"/>
        <v>1.1639628000008884</v>
      </c>
    </row>
    <row r="4107" spans="2:7" ht="15.75" x14ac:dyDescent="0.25">
      <c r="B4107" s="42">
        <v>12.860562281</v>
      </c>
      <c r="C4107" s="42">
        <f t="shared" si="258"/>
        <v>3.0630599999994956E-2</v>
      </c>
      <c r="D4107" s="42">
        <v>210</v>
      </c>
      <c r="E4107" s="42">
        <f t="shared" si="256"/>
        <v>19</v>
      </c>
      <c r="F4107" s="42">
        <f t="shared" si="257"/>
        <v>38</v>
      </c>
      <c r="G4107" s="42">
        <f t="shared" si="259"/>
        <v>1.1639627999998083</v>
      </c>
    </row>
    <row r="4108" spans="2:7" ht="15.75" x14ac:dyDescent="0.25">
      <c r="B4108" s="42">
        <v>12.829931681000033</v>
      </c>
      <c r="C4108" s="42">
        <f t="shared" si="258"/>
        <v>3.0630599999966535E-2</v>
      </c>
      <c r="D4108" s="42">
        <v>210</v>
      </c>
      <c r="E4108" s="42">
        <f t="shared" si="256"/>
        <v>19</v>
      </c>
      <c r="F4108" s="42">
        <f t="shared" si="257"/>
        <v>38</v>
      </c>
      <c r="G4108" s="42">
        <f t="shared" si="259"/>
        <v>1.1639627999987283</v>
      </c>
    </row>
    <row r="4109" spans="2:7" ht="15.75" x14ac:dyDescent="0.25">
      <c r="B4109" s="42">
        <v>12.799301081000038</v>
      </c>
      <c r="C4109" s="42">
        <f t="shared" si="258"/>
        <v>3.0630599999994956E-2</v>
      </c>
      <c r="D4109" s="42">
        <v>210</v>
      </c>
      <c r="E4109" s="42">
        <f t="shared" si="256"/>
        <v>19</v>
      </c>
      <c r="F4109" s="42">
        <f t="shared" si="257"/>
        <v>38</v>
      </c>
      <c r="G4109" s="42">
        <f t="shared" si="259"/>
        <v>1.1639627999998083</v>
      </c>
    </row>
    <row r="4110" spans="2:7" ht="15.75" x14ac:dyDescent="0.25">
      <c r="B4110" s="42">
        <v>12.768670481000015</v>
      </c>
      <c r="C4110" s="42">
        <f t="shared" si="258"/>
        <v>3.0630600000023378E-2</v>
      </c>
      <c r="D4110" s="42">
        <v>210</v>
      </c>
      <c r="E4110" s="42">
        <f t="shared" si="256"/>
        <v>19</v>
      </c>
      <c r="F4110" s="42">
        <f t="shared" si="257"/>
        <v>38</v>
      </c>
      <c r="G4110" s="42">
        <f t="shared" si="259"/>
        <v>1.1639628000008884</v>
      </c>
    </row>
    <row r="4111" spans="2:7" ht="15.75" x14ac:dyDescent="0.25">
      <c r="B4111" s="42">
        <v>12.73803988100002</v>
      </c>
      <c r="C4111" s="42">
        <f t="shared" si="258"/>
        <v>3.0630599999994956E-2</v>
      </c>
      <c r="D4111" s="42">
        <v>210</v>
      </c>
      <c r="E4111" s="42">
        <f t="shared" si="256"/>
        <v>19</v>
      </c>
      <c r="F4111" s="42">
        <f t="shared" si="257"/>
        <v>38</v>
      </c>
      <c r="G4111" s="42">
        <f t="shared" si="259"/>
        <v>1.1639627999998083</v>
      </c>
    </row>
    <row r="4112" spans="2:7" ht="15.75" x14ac:dyDescent="0.25">
      <c r="B4112" s="42">
        <v>12.707409281000025</v>
      </c>
      <c r="C4112" s="42">
        <f t="shared" si="258"/>
        <v>3.0630599999994956E-2</v>
      </c>
      <c r="D4112" s="42">
        <v>210</v>
      </c>
      <c r="E4112" s="42">
        <f t="shared" si="256"/>
        <v>19</v>
      </c>
      <c r="F4112" s="42">
        <f t="shared" si="257"/>
        <v>38</v>
      </c>
      <c r="G4112" s="42">
        <f t="shared" si="259"/>
        <v>1.1639627999998083</v>
      </c>
    </row>
    <row r="4113" spans="2:7" ht="15.75" x14ac:dyDescent="0.25">
      <c r="B4113" s="42">
        <v>12.676778681000002</v>
      </c>
      <c r="C4113" s="42">
        <f t="shared" si="258"/>
        <v>3.0630600000023378E-2</v>
      </c>
      <c r="D4113" s="42">
        <v>210</v>
      </c>
      <c r="E4113" s="42">
        <f t="shared" si="256"/>
        <v>19</v>
      </c>
      <c r="F4113" s="42">
        <f t="shared" si="257"/>
        <v>38</v>
      </c>
      <c r="G4113" s="42">
        <f t="shared" si="259"/>
        <v>1.1639628000008884</v>
      </c>
    </row>
    <row r="4114" spans="2:7" ht="15.75" x14ac:dyDescent="0.25">
      <c r="B4114" s="42">
        <v>12.646148081000007</v>
      </c>
      <c r="C4114" s="42">
        <f t="shared" si="258"/>
        <v>3.0630599999994956E-2</v>
      </c>
      <c r="D4114" s="42">
        <v>210</v>
      </c>
      <c r="E4114" s="42">
        <f t="shared" si="256"/>
        <v>19</v>
      </c>
      <c r="F4114" s="42">
        <f t="shared" si="257"/>
        <v>38</v>
      </c>
      <c r="G4114" s="42">
        <f t="shared" si="259"/>
        <v>1.1639627999998083</v>
      </c>
    </row>
    <row r="4115" spans="2:7" ht="15.75" x14ac:dyDescent="0.25">
      <c r="B4115" s="42">
        <v>12.61551748100004</v>
      </c>
      <c r="C4115" s="42">
        <f t="shared" si="258"/>
        <v>3.0630599999966535E-2</v>
      </c>
      <c r="D4115" s="42">
        <v>210</v>
      </c>
      <c r="E4115" s="42">
        <f t="shared" si="256"/>
        <v>19</v>
      </c>
      <c r="F4115" s="42">
        <f t="shared" si="257"/>
        <v>38</v>
      </c>
      <c r="G4115" s="42">
        <f t="shared" si="259"/>
        <v>1.1639627999987283</v>
      </c>
    </row>
    <row r="4116" spans="2:7" ht="15.75" x14ac:dyDescent="0.25">
      <c r="B4116" s="42">
        <v>12.572199271000017</v>
      </c>
      <c r="C4116" s="42">
        <f t="shared" si="258"/>
        <v>4.3318210000023782E-2</v>
      </c>
      <c r="D4116" s="42">
        <v>210</v>
      </c>
      <c r="E4116" s="42">
        <f t="shared" si="256"/>
        <v>19</v>
      </c>
      <c r="F4116" s="42">
        <f t="shared" si="257"/>
        <v>38</v>
      </c>
      <c r="G4116" s="42">
        <f t="shared" si="259"/>
        <v>1.6460919800009037</v>
      </c>
    </row>
    <row r="4117" spans="2:7" ht="15.75" x14ac:dyDescent="0.25">
      <c r="B4117" s="42">
        <v>12.541568671000022</v>
      </c>
      <c r="C4117" s="42">
        <f t="shared" si="258"/>
        <v>3.0630599999994956E-2</v>
      </c>
      <c r="D4117" s="42">
        <v>210</v>
      </c>
      <c r="E4117" s="42">
        <f t="shared" si="256"/>
        <v>19</v>
      </c>
      <c r="F4117" s="42">
        <f t="shared" si="257"/>
        <v>38</v>
      </c>
      <c r="G4117" s="42">
        <f t="shared" si="259"/>
        <v>1.1639627999998083</v>
      </c>
    </row>
    <row r="4118" spans="2:7" ht="15.75" x14ac:dyDescent="0.25">
      <c r="B4118" s="42">
        <v>12.498250461000026</v>
      </c>
      <c r="C4118" s="42">
        <f t="shared" si="258"/>
        <v>4.3318209999995361E-2</v>
      </c>
      <c r="D4118" s="42">
        <v>210</v>
      </c>
      <c r="E4118" s="42">
        <f t="shared" si="256"/>
        <v>19</v>
      </c>
      <c r="F4118" s="42">
        <f t="shared" si="257"/>
        <v>38</v>
      </c>
      <c r="G4118" s="42">
        <f t="shared" si="259"/>
        <v>1.6460919799998237</v>
      </c>
    </row>
    <row r="4119" spans="2:7" ht="15.75" x14ac:dyDescent="0.25">
      <c r="B4119" s="42">
        <v>12.467619861000031</v>
      </c>
      <c r="C4119" s="42">
        <f t="shared" si="258"/>
        <v>3.0630599999994956E-2</v>
      </c>
      <c r="D4119" s="42">
        <v>210</v>
      </c>
      <c r="E4119" s="42">
        <f t="shared" si="256"/>
        <v>19</v>
      </c>
      <c r="F4119" s="42">
        <f t="shared" si="257"/>
        <v>38</v>
      </c>
      <c r="G4119" s="42">
        <f t="shared" si="259"/>
        <v>1.1639627999998083</v>
      </c>
    </row>
    <row r="4120" spans="2:7" ht="15.75" x14ac:dyDescent="0.25">
      <c r="B4120" s="42">
        <v>12.436989261000008</v>
      </c>
      <c r="C4120" s="42">
        <f t="shared" si="258"/>
        <v>3.0630600000023378E-2</v>
      </c>
      <c r="D4120" s="42">
        <v>210</v>
      </c>
      <c r="E4120" s="42">
        <f t="shared" si="256"/>
        <v>19</v>
      </c>
      <c r="F4120" s="42">
        <f t="shared" si="257"/>
        <v>38</v>
      </c>
      <c r="G4120" s="42">
        <f t="shared" si="259"/>
        <v>1.1639628000008884</v>
      </c>
    </row>
    <row r="4121" spans="2:7" ht="15.75" x14ac:dyDescent="0.25">
      <c r="B4121" s="42">
        <v>12.406358661000013</v>
      </c>
      <c r="C4121" s="42">
        <f t="shared" si="258"/>
        <v>3.0630599999994956E-2</v>
      </c>
      <c r="D4121" s="42">
        <v>210</v>
      </c>
      <c r="E4121" s="42">
        <f t="shared" si="256"/>
        <v>19</v>
      </c>
      <c r="F4121" s="42">
        <f t="shared" si="257"/>
        <v>38</v>
      </c>
      <c r="G4121" s="42">
        <f t="shared" si="259"/>
        <v>1.1639627999998083</v>
      </c>
    </row>
    <row r="4122" spans="2:7" ht="15.75" x14ac:dyDescent="0.25">
      <c r="B4122" s="42">
        <v>12.363040451000018</v>
      </c>
      <c r="C4122" s="42">
        <f t="shared" si="258"/>
        <v>4.3318209999995361E-2</v>
      </c>
      <c r="D4122" s="42">
        <v>210</v>
      </c>
      <c r="E4122" s="42">
        <f t="shared" si="256"/>
        <v>19</v>
      </c>
      <c r="F4122" s="42">
        <f t="shared" si="257"/>
        <v>38</v>
      </c>
      <c r="G4122" s="42">
        <f t="shared" si="259"/>
        <v>1.6460919799998237</v>
      </c>
    </row>
    <row r="4123" spans="2:7" ht="15.75" x14ac:dyDescent="0.25">
      <c r="B4123" s="42">
        <v>12.319722241000022</v>
      </c>
      <c r="C4123" s="42">
        <f t="shared" si="258"/>
        <v>4.3318209999995361E-2</v>
      </c>
      <c r="D4123" s="42">
        <v>210</v>
      </c>
      <c r="E4123" s="42">
        <f t="shared" si="256"/>
        <v>19</v>
      </c>
      <c r="F4123" s="42">
        <f t="shared" si="257"/>
        <v>38</v>
      </c>
      <c r="G4123" s="42">
        <f t="shared" si="259"/>
        <v>1.6460919799998237</v>
      </c>
    </row>
    <row r="4124" spans="2:7" ht="15.75" x14ac:dyDescent="0.25">
      <c r="B4124" s="42">
        <v>12.289091641000027</v>
      </c>
      <c r="C4124" s="42">
        <f t="shared" si="258"/>
        <v>3.0630599999994956E-2</v>
      </c>
      <c r="D4124" s="42">
        <v>210</v>
      </c>
      <c r="E4124" s="42">
        <f t="shared" si="256"/>
        <v>19</v>
      </c>
      <c r="F4124" s="42">
        <f t="shared" si="257"/>
        <v>38</v>
      </c>
      <c r="G4124" s="42">
        <f t="shared" si="259"/>
        <v>1.1639627999998083</v>
      </c>
    </row>
    <row r="4125" spans="2:7" ht="15.75" x14ac:dyDescent="0.25">
      <c r="B4125" s="42">
        <v>12.258461041000004</v>
      </c>
      <c r="C4125" s="42">
        <f t="shared" si="258"/>
        <v>3.0630600000023378E-2</v>
      </c>
      <c r="D4125" s="42">
        <v>210</v>
      </c>
      <c r="E4125" s="42">
        <f t="shared" si="256"/>
        <v>19</v>
      </c>
      <c r="F4125" s="42">
        <f t="shared" si="257"/>
        <v>38</v>
      </c>
      <c r="G4125" s="42">
        <f t="shared" si="259"/>
        <v>1.1639628000008884</v>
      </c>
    </row>
    <row r="4126" spans="2:7" ht="15.75" x14ac:dyDescent="0.25">
      <c r="B4126" s="42">
        <v>12.215142831000009</v>
      </c>
      <c r="C4126" s="42">
        <f t="shared" si="258"/>
        <v>4.3318209999995361E-2</v>
      </c>
      <c r="D4126" s="42">
        <v>210</v>
      </c>
      <c r="E4126" s="42">
        <f t="shared" si="256"/>
        <v>19</v>
      </c>
      <c r="F4126" s="42">
        <f t="shared" si="257"/>
        <v>38</v>
      </c>
      <c r="G4126" s="42">
        <f t="shared" si="259"/>
        <v>1.6460919799998237</v>
      </c>
    </row>
    <row r="4127" spans="2:7" ht="15.75" x14ac:dyDescent="0.25">
      <c r="B4127" s="42">
        <v>12.171824621000013</v>
      </c>
      <c r="C4127" s="42">
        <f t="shared" si="258"/>
        <v>4.3318209999995361E-2</v>
      </c>
      <c r="D4127" s="42">
        <v>210</v>
      </c>
      <c r="E4127" s="42">
        <f t="shared" si="256"/>
        <v>19</v>
      </c>
      <c r="F4127" s="42">
        <f t="shared" si="257"/>
        <v>38</v>
      </c>
      <c r="G4127" s="42">
        <f t="shared" si="259"/>
        <v>1.6460919799998237</v>
      </c>
    </row>
    <row r="4128" spans="2:7" ht="15.75" x14ac:dyDescent="0.25">
      <c r="B4128" s="42">
        <v>12.141194021000018</v>
      </c>
      <c r="C4128" s="42">
        <f t="shared" si="258"/>
        <v>3.0630599999994956E-2</v>
      </c>
      <c r="D4128" s="42">
        <v>210</v>
      </c>
      <c r="E4128" s="42">
        <f t="shared" si="256"/>
        <v>19</v>
      </c>
      <c r="F4128" s="42">
        <f t="shared" si="257"/>
        <v>38</v>
      </c>
      <c r="G4128" s="42">
        <f t="shared" si="259"/>
        <v>1.1639627999998083</v>
      </c>
    </row>
    <row r="4129" spans="2:7" ht="15.75" x14ac:dyDescent="0.25">
      <c r="B4129" s="42">
        <v>12.097875811000023</v>
      </c>
      <c r="C4129" s="42">
        <f t="shared" si="258"/>
        <v>4.3318209999995361E-2</v>
      </c>
      <c r="D4129" s="42">
        <v>210</v>
      </c>
      <c r="E4129" s="42">
        <f t="shared" si="256"/>
        <v>19</v>
      </c>
      <c r="F4129" s="42">
        <f t="shared" si="257"/>
        <v>38</v>
      </c>
      <c r="G4129" s="42">
        <f t="shared" si="259"/>
        <v>1.6460919799998237</v>
      </c>
    </row>
    <row r="4130" spans="2:7" ht="15.75" x14ac:dyDescent="0.25">
      <c r="B4130" s="42">
        <v>12.054557601000027</v>
      </c>
      <c r="C4130" s="42">
        <f t="shared" si="258"/>
        <v>4.3318209999995361E-2</v>
      </c>
      <c r="D4130" s="42">
        <v>210</v>
      </c>
      <c r="E4130" s="42">
        <f t="shared" si="256"/>
        <v>19</v>
      </c>
      <c r="F4130" s="42">
        <f t="shared" si="257"/>
        <v>38</v>
      </c>
      <c r="G4130" s="42">
        <f t="shared" si="259"/>
        <v>1.6460919799998237</v>
      </c>
    </row>
    <row r="4131" spans="2:7" ht="15.75" x14ac:dyDescent="0.25">
      <c r="B4131" s="42">
        <v>12.011239391000032</v>
      </c>
      <c r="C4131" s="42">
        <f t="shared" si="258"/>
        <v>4.3318209999995361E-2</v>
      </c>
      <c r="D4131" s="42">
        <v>210</v>
      </c>
      <c r="E4131" s="42">
        <f t="shared" si="256"/>
        <v>19</v>
      </c>
      <c r="F4131" s="42">
        <f t="shared" si="257"/>
        <v>38</v>
      </c>
      <c r="G4131" s="42">
        <f t="shared" si="259"/>
        <v>1.6460919799998237</v>
      </c>
    </row>
    <row r="4132" spans="2:7" ht="15.75" x14ac:dyDescent="0.25">
      <c r="B4132" s="42">
        <v>11.967921181000037</v>
      </c>
      <c r="C4132" s="42">
        <f t="shared" si="258"/>
        <v>4.3318209999995361E-2</v>
      </c>
      <c r="D4132" s="42">
        <v>210</v>
      </c>
      <c r="E4132" s="42">
        <f t="shared" si="256"/>
        <v>19</v>
      </c>
      <c r="F4132" s="42">
        <f t="shared" si="257"/>
        <v>38</v>
      </c>
      <c r="G4132" s="42">
        <f t="shared" si="259"/>
        <v>1.6460919799998237</v>
      </c>
    </row>
    <row r="4133" spans="2:7" ht="15.75" x14ac:dyDescent="0.25">
      <c r="B4133" s="42">
        <v>11.924602971000013</v>
      </c>
      <c r="C4133" s="42">
        <f t="shared" si="258"/>
        <v>4.3318210000023782E-2</v>
      </c>
      <c r="D4133" s="42">
        <v>210</v>
      </c>
      <c r="E4133" s="42">
        <f t="shared" si="256"/>
        <v>19</v>
      </c>
      <c r="F4133" s="42">
        <f t="shared" si="257"/>
        <v>38</v>
      </c>
      <c r="G4133" s="42">
        <f t="shared" si="259"/>
        <v>1.6460919800009037</v>
      </c>
    </row>
    <row r="4134" spans="2:7" ht="15.75" x14ac:dyDescent="0.25">
      <c r="B4134" s="42">
        <v>11.893972371000018</v>
      </c>
      <c r="C4134" s="42">
        <f t="shared" si="258"/>
        <v>3.0630599999994956E-2</v>
      </c>
      <c r="D4134" s="42">
        <v>210</v>
      </c>
      <c r="E4134" s="42">
        <f t="shared" si="256"/>
        <v>19</v>
      </c>
      <c r="F4134" s="42">
        <f t="shared" si="257"/>
        <v>38</v>
      </c>
      <c r="G4134" s="42">
        <f t="shared" si="259"/>
        <v>1.1639627999998083</v>
      </c>
    </row>
    <row r="4135" spans="2:7" ht="15.75" x14ac:dyDescent="0.25">
      <c r="B4135" s="42">
        <v>11.863341771000023</v>
      </c>
      <c r="C4135" s="42">
        <f t="shared" si="258"/>
        <v>3.0630599999994956E-2</v>
      </c>
      <c r="D4135" s="42">
        <v>210</v>
      </c>
      <c r="E4135" s="42">
        <f t="shared" si="256"/>
        <v>19</v>
      </c>
      <c r="F4135" s="42">
        <f t="shared" si="257"/>
        <v>38</v>
      </c>
      <c r="G4135" s="42">
        <f t="shared" si="259"/>
        <v>1.1639627999998083</v>
      </c>
    </row>
    <row r="4136" spans="2:7" ht="15.75" x14ac:dyDescent="0.25">
      <c r="B4136" s="42">
        <v>11.820023561000028</v>
      </c>
      <c r="C4136" s="42">
        <f t="shared" si="258"/>
        <v>4.3318209999995361E-2</v>
      </c>
      <c r="D4136" s="42">
        <v>210</v>
      </c>
      <c r="E4136" s="42">
        <f t="shared" si="256"/>
        <v>19</v>
      </c>
      <c r="F4136" s="42">
        <f t="shared" si="257"/>
        <v>38</v>
      </c>
      <c r="G4136" s="42">
        <f t="shared" si="259"/>
        <v>1.6460919799998237</v>
      </c>
    </row>
    <row r="4137" spans="2:7" ht="15.75" x14ac:dyDescent="0.25">
      <c r="B4137" s="42">
        <v>11.776705352000022</v>
      </c>
      <c r="C4137" s="42">
        <f t="shared" si="258"/>
        <v>4.3318209000005936E-2</v>
      </c>
      <c r="D4137" s="42">
        <v>210</v>
      </c>
      <c r="E4137" s="42">
        <f t="shared" si="256"/>
        <v>19</v>
      </c>
      <c r="F4137" s="42">
        <f t="shared" si="257"/>
        <v>38</v>
      </c>
      <c r="G4137" s="42">
        <f t="shared" si="259"/>
        <v>1.6460919420002256</v>
      </c>
    </row>
    <row r="4138" spans="2:7" ht="15.75" x14ac:dyDescent="0.25">
      <c r="B4138" s="42">
        <v>11.733387141999998</v>
      </c>
      <c r="C4138" s="42">
        <f t="shared" si="258"/>
        <v>4.3318210000023782E-2</v>
      </c>
      <c r="D4138" s="42">
        <v>210</v>
      </c>
      <c r="E4138" s="42">
        <f t="shared" si="256"/>
        <v>19</v>
      </c>
      <c r="F4138" s="42">
        <f t="shared" si="257"/>
        <v>38</v>
      </c>
      <c r="G4138" s="42">
        <f t="shared" si="259"/>
        <v>1.6460919800009037</v>
      </c>
    </row>
    <row r="4139" spans="2:7" ht="15.75" x14ac:dyDescent="0.25">
      <c r="B4139" s="42">
        <v>11.690068932000003</v>
      </c>
      <c r="C4139" s="42">
        <f t="shared" si="258"/>
        <v>4.3318209999995361E-2</v>
      </c>
      <c r="D4139" s="42">
        <v>210</v>
      </c>
      <c r="E4139" s="42">
        <f t="shared" si="256"/>
        <v>19</v>
      </c>
      <c r="F4139" s="42">
        <f t="shared" si="257"/>
        <v>38</v>
      </c>
      <c r="G4139" s="42">
        <f t="shared" si="259"/>
        <v>1.6460919799998237</v>
      </c>
    </row>
    <row r="4140" spans="2:7" ht="15.75" x14ac:dyDescent="0.25">
      <c r="B4140" s="42">
        <v>11.659438332000008</v>
      </c>
      <c r="C4140" s="42">
        <f t="shared" si="258"/>
        <v>3.0630599999994956E-2</v>
      </c>
      <c r="D4140" s="42">
        <v>210</v>
      </c>
      <c r="E4140" s="42">
        <f t="shared" si="256"/>
        <v>19</v>
      </c>
      <c r="F4140" s="42">
        <f t="shared" si="257"/>
        <v>38</v>
      </c>
      <c r="G4140" s="42">
        <f t="shared" si="259"/>
        <v>1.1639627999998083</v>
      </c>
    </row>
    <row r="4141" spans="2:7" ht="15.75" x14ac:dyDescent="0.25">
      <c r="B4141" s="42">
        <v>11.628807732000041</v>
      </c>
      <c r="C4141" s="42">
        <f t="shared" si="258"/>
        <v>3.0630599999966535E-2</v>
      </c>
      <c r="D4141" s="42">
        <v>210</v>
      </c>
      <c r="E4141" s="42">
        <f t="shared" si="256"/>
        <v>19</v>
      </c>
      <c r="F4141" s="42">
        <f t="shared" si="257"/>
        <v>38</v>
      </c>
      <c r="G4141" s="42">
        <f t="shared" si="259"/>
        <v>1.1639627999987283</v>
      </c>
    </row>
    <row r="4142" spans="2:7" ht="15.75" x14ac:dyDescent="0.25">
      <c r="B4142" s="42">
        <v>11.585489522000017</v>
      </c>
      <c r="C4142" s="42">
        <f t="shared" si="258"/>
        <v>4.3318210000023782E-2</v>
      </c>
      <c r="D4142" s="42">
        <v>210</v>
      </c>
      <c r="E4142" s="42">
        <f t="shared" si="256"/>
        <v>19</v>
      </c>
      <c r="F4142" s="42">
        <f t="shared" si="257"/>
        <v>38</v>
      </c>
      <c r="G4142" s="42">
        <f t="shared" si="259"/>
        <v>1.6460919800009037</v>
      </c>
    </row>
    <row r="4143" spans="2:7" ht="15.75" x14ac:dyDescent="0.25">
      <c r="B4143" s="42">
        <v>11.554858922000022</v>
      </c>
      <c r="C4143" s="42">
        <f t="shared" si="258"/>
        <v>3.0630599999994956E-2</v>
      </c>
      <c r="D4143" s="42">
        <v>210</v>
      </c>
      <c r="E4143" s="42">
        <f t="shared" si="256"/>
        <v>19</v>
      </c>
      <c r="F4143" s="42">
        <f t="shared" si="257"/>
        <v>38</v>
      </c>
      <c r="G4143" s="42">
        <f t="shared" si="259"/>
        <v>1.1639627999998083</v>
      </c>
    </row>
    <row r="4144" spans="2:7" ht="15.75" x14ac:dyDescent="0.25">
      <c r="B4144" s="42">
        <v>11.524228322000027</v>
      </c>
      <c r="C4144" s="42">
        <f t="shared" si="258"/>
        <v>3.0630599999994956E-2</v>
      </c>
      <c r="D4144" s="42">
        <v>210</v>
      </c>
      <c r="E4144" s="42">
        <f t="shared" si="256"/>
        <v>19</v>
      </c>
      <c r="F4144" s="42">
        <f t="shared" si="257"/>
        <v>38</v>
      </c>
      <c r="G4144" s="42">
        <f t="shared" si="259"/>
        <v>1.1639627999998083</v>
      </c>
    </row>
    <row r="4145" spans="2:7" ht="15.75" x14ac:dyDescent="0.25">
      <c r="B4145" s="42">
        <v>11.480910112000032</v>
      </c>
      <c r="C4145" s="42">
        <f t="shared" si="258"/>
        <v>4.3318209999995361E-2</v>
      </c>
      <c r="D4145" s="42">
        <v>210</v>
      </c>
      <c r="E4145" s="42">
        <f t="shared" si="256"/>
        <v>19</v>
      </c>
      <c r="F4145" s="42">
        <f t="shared" si="257"/>
        <v>38</v>
      </c>
      <c r="G4145" s="42">
        <f t="shared" si="259"/>
        <v>1.6460919799998237</v>
      </c>
    </row>
    <row r="4146" spans="2:7" ht="15.75" x14ac:dyDescent="0.25">
      <c r="B4146" s="42">
        <v>11.437591902000037</v>
      </c>
      <c r="C4146" s="42">
        <f t="shared" si="258"/>
        <v>4.3318209999995361E-2</v>
      </c>
      <c r="D4146" s="42">
        <v>210</v>
      </c>
      <c r="E4146" s="42">
        <f t="shared" si="256"/>
        <v>19</v>
      </c>
      <c r="F4146" s="42">
        <f t="shared" si="257"/>
        <v>38</v>
      </c>
      <c r="G4146" s="42">
        <f t="shared" si="259"/>
        <v>1.6460919799998237</v>
      </c>
    </row>
    <row r="4147" spans="2:7" ht="15.75" x14ac:dyDescent="0.25">
      <c r="B4147" s="42">
        <v>11.394273692000041</v>
      </c>
      <c r="C4147" s="42">
        <f t="shared" si="258"/>
        <v>4.3318209999995361E-2</v>
      </c>
      <c r="D4147" s="42">
        <v>210</v>
      </c>
      <c r="E4147" s="42">
        <f t="shared" si="256"/>
        <v>19</v>
      </c>
      <c r="F4147" s="42">
        <f t="shared" si="257"/>
        <v>38</v>
      </c>
      <c r="G4147" s="42">
        <f t="shared" si="259"/>
        <v>1.6460919799998237</v>
      </c>
    </row>
    <row r="4148" spans="2:7" ht="15.75" x14ac:dyDescent="0.25">
      <c r="B4148" s="42">
        <v>11.363643092000018</v>
      </c>
      <c r="C4148" s="42">
        <f t="shared" si="258"/>
        <v>3.0630600000023378E-2</v>
      </c>
      <c r="D4148" s="42">
        <v>209</v>
      </c>
      <c r="E4148" s="42">
        <f t="shared" si="256"/>
        <v>18</v>
      </c>
      <c r="F4148" s="42">
        <f t="shared" si="257"/>
        <v>37</v>
      </c>
      <c r="G4148" s="42">
        <f t="shared" si="259"/>
        <v>1.133332200000865</v>
      </c>
    </row>
    <row r="4149" spans="2:7" ht="15.75" x14ac:dyDescent="0.25">
      <c r="B4149" s="42">
        <v>11.333012492000023</v>
      </c>
      <c r="C4149" s="42">
        <f t="shared" si="258"/>
        <v>3.0630599999994956E-2</v>
      </c>
      <c r="D4149" s="42">
        <v>207</v>
      </c>
      <c r="E4149" s="42">
        <f t="shared" si="256"/>
        <v>16</v>
      </c>
      <c r="F4149" s="42">
        <f t="shared" si="257"/>
        <v>34</v>
      </c>
      <c r="G4149" s="42">
        <f t="shared" si="259"/>
        <v>1.0414403999998285</v>
      </c>
    </row>
    <row r="4150" spans="2:7" ht="15.75" x14ac:dyDescent="0.25">
      <c r="B4150" s="42">
        <v>11.289694282000028</v>
      </c>
      <c r="C4150" s="42">
        <f t="shared" si="258"/>
        <v>4.3318209999995361E-2</v>
      </c>
      <c r="D4150" s="42">
        <v>207</v>
      </c>
      <c r="E4150" s="42">
        <f t="shared" si="256"/>
        <v>16</v>
      </c>
      <c r="F4150" s="42">
        <f t="shared" si="257"/>
        <v>32</v>
      </c>
      <c r="G4150" s="42">
        <f t="shared" si="259"/>
        <v>1.3861827199998515</v>
      </c>
    </row>
    <row r="4151" spans="2:7" ht="15.75" x14ac:dyDescent="0.25">
      <c r="B4151" s="42">
        <v>11.259063682000033</v>
      </c>
      <c r="C4151" s="42">
        <f t="shared" si="258"/>
        <v>3.0630599999994956E-2</v>
      </c>
      <c r="D4151" s="42">
        <v>207</v>
      </c>
      <c r="E4151" s="42">
        <f t="shared" si="256"/>
        <v>16</v>
      </c>
      <c r="F4151" s="42">
        <f t="shared" si="257"/>
        <v>32</v>
      </c>
      <c r="G4151" s="42">
        <f t="shared" si="259"/>
        <v>0.9801791999998386</v>
      </c>
    </row>
    <row r="4152" spans="2:7" ht="15.75" x14ac:dyDescent="0.25">
      <c r="B4152" s="42">
        <v>11.228433082000009</v>
      </c>
      <c r="C4152" s="42">
        <f t="shared" si="258"/>
        <v>3.0630600000023378E-2</v>
      </c>
      <c r="D4152" s="42">
        <v>207</v>
      </c>
      <c r="E4152" s="42">
        <f t="shared" si="256"/>
        <v>16</v>
      </c>
      <c r="F4152" s="42">
        <f t="shared" si="257"/>
        <v>32</v>
      </c>
      <c r="G4152" s="42">
        <f t="shared" si="259"/>
        <v>0.9801792000007481</v>
      </c>
    </row>
    <row r="4153" spans="2:7" ht="15.75" x14ac:dyDescent="0.25">
      <c r="B4153" s="42">
        <v>11.197802482000014</v>
      </c>
      <c r="C4153" s="42">
        <f t="shared" si="258"/>
        <v>3.0630599999994956E-2</v>
      </c>
      <c r="D4153" s="42">
        <v>207</v>
      </c>
      <c r="E4153" s="42">
        <f t="shared" si="256"/>
        <v>16</v>
      </c>
      <c r="F4153" s="42">
        <f t="shared" si="257"/>
        <v>32</v>
      </c>
      <c r="G4153" s="42">
        <f t="shared" si="259"/>
        <v>0.9801791999998386</v>
      </c>
    </row>
    <row r="4154" spans="2:7" ht="15.75" x14ac:dyDescent="0.25">
      <c r="B4154" s="42">
        <v>11.167171882000019</v>
      </c>
      <c r="C4154" s="42">
        <f t="shared" si="258"/>
        <v>3.0630599999994956E-2</v>
      </c>
      <c r="D4154" s="42">
        <v>207</v>
      </c>
      <c r="E4154" s="42">
        <f t="shared" si="256"/>
        <v>16</v>
      </c>
      <c r="F4154" s="42">
        <f t="shared" si="257"/>
        <v>32</v>
      </c>
      <c r="G4154" s="42">
        <f t="shared" si="259"/>
        <v>0.9801791999998386</v>
      </c>
    </row>
    <row r="4155" spans="2:7" ht="15.75" x14ac:dyDescent="0.25">
      <c r="B4155" s="42">
        <v>11.136541281999996</v>
      </c>
      <c r="C4155" s="42">
        <f t="shared" si="258"/>
        <v>3.0630600000023378E-2</v>
      </c>
      <c r="D4155" s="42">
        <v>206</v>
      </c>
      <c r="E4155" s="42">
        <f t="shared" si="256"/>
        <v>15</v>
      </c>
      <c r="F4155" s="42">
        <f t="shared" si="257"/>
        <v>31</v>
      </c>
      <c r="G4155" s="42">
        <f t="shared" si="259"/>
        <v>0.94954860000072472</v>
      </c>
    </row>
    <row r="4156" spans="2:7" ht="15.75" x14ac:dyDescent="0.25">
      <c r="B4156" s="42">
        <v>11.10591068200003</v>
      </c>
      <c r="C4156" s="42">
        <f t="shared" si="258"/>
        <v>3.0630599999966535E-2</v>
      </c>
      <c r="D4156" s="42">
        <v>206</v>
      </c>
      <c r="E4156" s="42">
        <f t="shared" si="256"/>
        <v>15</v>
      </c>
      <c r="F4156" s="42">
        <f t="shared" si="257"/>
        <v>30</v>
      </c>
      <c r="G4156" s="42">
        <f t="shared" si="259"/>
        <v>0.91891799999899604</v>
      </c>
    </row>
    <row r="4157" spans="2:7" ht="15.75" x14ac:dyDescent="0.25">
      <c r="B4157" s="42">
        <v>11.075280082000035</v>
      </c>
      <c r="C4157" s="42">
        <f t="shared" si="258"/>
        <v>3.0630599999994956E-2</v>
      </c>
      <c r="D4157" s="42">
        <v>206</v>
      </c>
      <c r="E4157" s="42">
        <f t="shared" si="256"/>
        <v>15</v>
      </c>
      <c r="F4157" s="42">
        <f t="shared" si="257"/>
        <v>30</v>
      </c>
      <c r="G4157" s="42">
        <f t="shared" si="259"/>
        <v>0.91891799999984869</v>
      </c>
    </row>
    <row r="4158" spans="2:7" ht="15.75" x14ac:dyDescent="0.25">
      <c r="B4158" s="42">
        <v>11.044649482000011</v>
      </c>
      <c r="C4158" s="42">
        <f t="shared" si="258"/>
        <v>3.0630600000023378E-2</v>
      </c>
      <c r="D4158" s="42">
        <v>206</v>
      </c>
      <c r="E4158" s="42">
        <f t="shared" si="256"/>
        <v>15</v>
      </c>
      <c r="F4158" s="42">
        <f t="shared" si="257"/>
        <v>30</v>
      </c>
      <c r="G4158" s="42">
        <f t="shared" si="259"/>
        <v>0.91891800000070134</v>
      </c>
    </row>
    <row r="4159" spans="2:7" ht="15.75" x14ac:dyDescent="0.25">
      <c r="B4159" s="42">
        <v>11.014018882000016</v>
      </c>
      <c r="C4159" s="42">
        <f t="shared" si="258"/>
        <v>3.0630599999994956E-2</v>
      </c>
      <c r="D4159" s="42">
        <v>206</v>
      </c>
      <c r="E4159" s="42">
        <f t="shared" si="256"/>
        <v>15</v>
      </c>
      <c r="F4159" s="42">
        <f t="shared" si="257"/>
        <v>30</v>
      </c>
      <c r="G4159" s="42">
        <f t="shared" si="259"/>
        <v>0.91891799999984869</v>
      </c>
    </row>
    <row r="4160" spans="2:7" ht="15.75" x14ac:dyDescent="0.25">
      <c r="B4160" s="42">
        <v>10.970700672000021</v>
      </c>
      <c r="C4160" s="42">
        <f t="shared" si="258"/>
        <v>4.3318209999995361E-2</v>
      </c>
      <c r="D4160" s="42">
        <v>206</v>
      </c>
      <c r="E4160" s="42">
        <f t="shared" si="256"/>
        <v>15</v>
      </c>
      <c r="F4160" s="42">
        <f t="shared" si="257"/>
        <v>30</v>
      </c>
      <c r="G4160" s="42">
        <f t="shared" si="259"/>
        <v>1.2995462999998608</v>
      </c>
    </row>
    <row r="4161" spans="2:7" ht="15.75" x14ac:dyDescent="0.25">
      <c r="B4161" s="42">
        <v>10.927382462000025</v>
      </c>
      <c r="C4161" s="42">
        <f t="shared" si="258"/>
        <v>4.3318209999995361E-2</v>
      </c>
      <c r="D4161" s="42">
        <v>206</v>
      </c>
      <c r="E4161" s="42">
        <f t="shared" si="256"/>
        <v>15</v>
      </c>
      <c r="F4161" s="42">
        <f t="shared" si="257"/>
        <v>30</v>
      </c>
      <c r="G4161" s="42">
        <f t="shared" si="259"/>
        <v>1.2995462999998608</v>
      </c>
    </row>
    <row r="4162" spans="2:7" ht="15.75" x14ac:dyDescent="0.25">
      <c r="B4162" s="42">
        <v>10.88406425200003</v>
      </c>
      <c r="C4162" s="42">
        <f t="shared" si="258"/>
        <v>4.3318209999995361E-2</v>
      </c>
      <c r="D4162" s="42">
        <v>206</v>
      </c>
      <c r="E4162" s="42">
        <f t="shared" si="256"/>
        <v>15</v>
      </c>
      <c r="F4162" s="42">
        <f t="shared" si="257"/>
        <v>30</v>
      </c>
      <c r="G4162" s="42">
        <f t="shared" si="259"/>
        <v>1.2995462999998608</v>
      </c>
    </row>
    <row r="4163" spans="2:7" ht="15.75" x14ac:dyDescent="0.25">
      <c r="B4163" s="42">
        <v>10.840746042000035</v>
      </c>
      <c r="C4163" s="42">
        <f t="shared" si="258"/>
        <v>4.3318209999995361E-2</v>
      </c>
      <c r="D4163" s="42">
        <v>206</v>
      </c>
      <c r="E4163" s="42">
        <f t="shared" si="256"/>
        <v>15</v>
      </c>
      <c r="F4163" s="42">
        <f t="shared" si="257"/>
        <v>30</v>
      </c>
      <c r="G4163" s="42">
        <f t="shared" si="259"/>
        <v>1.2995462999998608</v>
      </c>
    </row>
    <row r="4164" spans="2:7" ht="15.75" x14ac:dyDescent="0.25">
      <c r="B4164" s="42">
        <v>10.797427832000039</v>
      </c>
      <c r="C4164" s="42">
        <f t="shared" si="258"/>
        <v>4.3318209999995361E-2</v>
      </c>
      <c r="D4164" s="42">
        <v>206</v>
      </c>
      <c r="E4164" s="42">
        <f t="shared" si="256"/>
        <v>15</v>
      </c>
      <c r="F4164" s="42">
        <f t="shared" si="257"/>
        <v>30</v>
      </c>
      <c r="G4164" s="42">
        <f t="shared" si="259"/>
        <v>1.2995462999998608</v>
      </c>
    </row>
    <row r="4165" spans="2:7" ht="15.75" x14ac:dyDescent="0.25">
      <c r="B4165" s="42">
        <v>10.754109622000044</v>
      </c>
      <c r="C4165" s="42">
        <f t="shared" si="258"/>
        <v>4.3318209999995361E-2</v>
      </c>
      <c r="D4165" s="42">
        <v>206</v>
      </c>
      <c r="E4165" s="42">
        <f t="shared" ref="E4165:E4228" si="260">D4165-191</f>
        <v>15</v>
      </c>
      <c r="F4165" s="42">
        <f t="shared" ref="F4165:F4228" si="261">E4165+E4164</f>
        <v>30</v>
      </c>
      <c r="G4165" s="42">
        <f t="shared" si="259"/>
        <v>1.2995462999998608</v>
      </c>
    </row>
    <row r="4166" spans="2:7" ht="15.75" x14ac:dyDescent="0.25">
      <c r="B4166" s="42">
        <v>10.710791411999992</v>
      </c>
      <c r="C4166" s="42">
        <f t="shared" ref="C4166:C4229" si="262">B4165-B4166</f>
        <v>4.3318210000052204E-2</v>
      </c>
      <c r="D4166" s="42">
        <v>206</v>
      </c>
      <c r="E4166" s="42">
        <f t="shared" si="260"/>
        <v>15</v>
      </c>
      <c r="F4166" s="42">
        <f t="shared" si="261"/>
        <v>30</v>
      </c>
      <c r="G4166" s="42">
        <f t="shared" si="259"/>
        <v>1.2995463000015661</v>
      </c>
    </row>
    <row r="4167" spans="2:7" ht="15.75" x14ac:dyDescent="0.25">
      <c r="B4167" s="42">
        <v>10.667473201999996</v>
      </c>
      <c r="C4167" s="42">
        <f t="shared" si="262"/>
        <v>4.3318209999995361E-2</v>
      </c>
      <c r="D4167" s="42">
        <v>206</v>
      </c>
      <c r="E4167" s="42">
        <f t="shared" si="260"/>
        <v>15</v>
      </c>
      <c r="F4167" s="42">
        <f t="shared" si="261"/>
        <v>30</v>
      </c>
      <c r="G4167" s="42">
        <f t="shared" ref="G4167:G4230" si="263">F4167*C4167</f>
        <v>1.2995462999998608</v>
      </c>
    </row>
    <row r="4168" spans="2:7" ht="15.75" x14ac:dyDescent="0.25">
      <c r="B4168" s="42">
        <v>10.624154992000001</v>
      </c>
      <c r="C4168" s="42">
        <f t="shared" si="262"/>
        <v>4.3318209999995361E-2</v>
      </c>
      <c r="D4168" s="42">
        <v>206</v>
      </c>
      <c r="E4168" s="42">
        <f t="shared" si="260"/>
        <v>15</v>
      </c>
      <c r="F4168" s="42">
        <f t="shared" si="261"/>
        <v>30</v>
      </c>
      <c r="G4168" s="42">
        <f t="shared" si="263"/>
        <v>1.2995462999998608</v>
      </c>
    </row>
    <row r="4169" spans="2:7" ht="15.75" x14ac:dyDescent="0.25">
      <c r="B4169" s="42">
        <v>10.580836782000006</v>
      </c>
      <c r="C4169" s="42">
        <f t="shared" si="262"/>
        <v>4.3318209999995361E-2</v>
      </c>
      <c r="D4169" s="42">
        <v>206</v>
      </c>
      <c r="E4169" s="42">
        <f t="shared" si="260"/>
        <v>15</v>
      </c>
      <c r="F4169" s="42">
        <f t="shared" si="261"/>
        <v>30</v>
      </c>
      <c r="G4169" s="42">
        <f t="shared" si="263"/>
        <v>1.2995462999998608</v>
      </c>
    </row>
    <row r="4170" spans="2:7" ht="15.75" x14ac:dyDescent="0.25">
      <c r="B4170" s="42">
        <v>10.537518573000028</v>
      </c>
      <c r="C4170" s="42">
        <f t="shared" si="262"/>
        <v>4.3318208999977514E-2</v>
      </c>
      <c r="D4170" s="42">
        <v>206</v>
      </c>
      <c r="E4170" s="42">
        <f t="shared" si="260"/>
        <v>15</v>
      </c>
      <c r="F4170" s="42">
        <f t="shared" si="261"/>
        <v>30</v>
      </c>
      <c r="G4170" s="42">
        <f t="shared" si="263"/>
        <v>1.2995462699993254</v>
      </c>
    </row>
    <row r="4171" spans="2:7" ht="15.75" x14ac:dyDescent="0.25">
      <c r="B4171" s="42">
        <v>10.494200363000033</v>
      </c>
      <c r="C4171" s="42">
        <f t="shared" si="262"/>
        <v>4.3318209999995361E-2</v>
      </c>
      <c r="D4171" s="42">
        <v>206</v>
      </c>
      <c r="E4171" s="42">
        <f t="shared" si="260"/>
        <v>15</v>
      </c>
      <c r="F4171" s="42">
        <f t="shared" si="261"/>
        <v>30</v>
      </c>
      <c r="G4171" s="42">
        <f t="shared" si="263"/>
        <v>1.2995462999998608</v>
      </c>
    </row>
    <row r="4172" spans="2:7" ht="15.75" x14ac:dyDescent="0.25">
      <c r="B4172" s="42">
        <v>10.450882153000038</v>
      </c>
      <c r="C4172" s="42">
        <f t="shared" si="262"/>
        <v>4.3318209999995361E-2</v>
      </c>
      <c r="D4172" s="42">
        <v>206</v>
      </c>
      <c r="E4172" s="42">
        <f t="shared" si="260"/>
        <v>15</v>
      </c>
      <c r="F4172" s="42">
        <f t="shared" si="261"/>
        <v>30</v>
      </c>
      <c r="G4172" s="42">
        <f t="shared" si="263"/>
        <v>1.2995462999998608</v>
      </c>
    </row>
    <row r="4173" spans="2:7" ht="15.75" x14ac:dyDescent="0.25">
      <c r="B4173" s="42">
        <v>10.407563943000014</v>
      </c>
      <c r="C4173" s="42">
        <f t="shared" si="262"/>
        <v>4.3318210000023782E-2</v>
      </c>
      <c r="D4173" s="42">
        <v>206</v>
      </c>
      <c r="E4173" s="42">
        <f t="shared" si="260"/>
        <v>15</v>
      </c>
      <c r="F4173" s="42">
        <f t="shared" si="261"/>
        <v>30</v>
      </c>
      <c r="G4173" s="42">
        <f t="shared" si="263"/>
        <v>1.2995463000007135</v>
      </c>
    </row>
    <row r="4174" spans="2:7" ht="15.75" x14ac:dyDescent="0.25">
      <c r="B4174" s="42">
        <v>10.376933343000019</v>
      </c>
      <c r="C4174" s="42">
        <f t="shared" si="262"/>
        <v>3.0630599999994956E-2</v>
      </c>
      <c r="D4174" s="42">
        <v>204</v>
      </c>
      <c r="E4174" s="42">
        <f t="shared" si="260"/>
        <v>13</v>
      </c>
      <c r="F4174" s="42">
        <f t="shared" si="261"/>
        <v>28</v>
      </c>
      <c r="G4174" s="42">
        <f t="shared" si="263"/>
        <v>0.85765679999985878</v>
      </c>
    </row>
    <row r="4175" spans="2:7" ht="15.75" x14ac:dyDescent="0.25">
      <c r="B4175" s="42">
        <v>10.346302743000024</v>
      </c>
      <c r="C4175" s="42">
        <f t="shared" si="262"/>
        <v>3.0630599999994956E-2</v>
      </c>
      <c r="D4175" s="42">
        <v>203</v>
      </c>
      <c r="E4175" s="42">
        <f t="shared" si="260"/>
        <v>12</v>
      </c>
      <c r="F4175" s="42">
        <f t="shared" si="261"/>
        <v>25</v>
      </c>
      <c r="G4175" s="42">
        <f t="shared" si="263"/>
        <v>0.76576499999987391</v>
      </c>
    </row>
    <row r="4176" spans="2:7" ht="15.75" x14ac:dyDescent="0.25">
      <c r="B4176" s="42">
        <v>10.302984533000028</v>
      </c>
      <c r="C4176" s="42">
        <f t="shared" si="262"/>
        <v>4.3318209999995361E-2</v>
      </c>
      <c r="D4176" s="42">
        <v>203</v>
      </c>
      <c r="E4176" s="42">
        <f t="shared" si="260"/>
        <v>12</v>
      </c>
      <c r="F4176" s="42">
        <f t="shared" si="261"/>
        <v>24</v>
      </c>
      <c r="G4176" s="42">
        <f t="shared" si="263"/>
        <v>1.0396370399998887</v>
      </c>
    </row>
    <row r="4177" spans="2:7" ht="15.75" x14ac:dyDescent="0.25">
      <c r="B4177" s="42">
        <v>10.259666323000033</v>
      </c>
      <c r="C4177" s="42">
        <f t="shared" si="262"/>
        <v>4.3318209999995361E-2</v>
      </c>
      <c r="D4177" s="42">
        <v>203</v>
      </c>
      <c r="E4177" s="42">
        <f t="shared" si="260"/>
        <v>12</v>
      </c>
      <c r="F4177" s="42">
        <f t="shared" si="261"/>
        <v>24</v>
      </c>
      <c r="G4177" s="42">
        <f t="shared" si="263"/>
        <v>1.0396370399998887</v>
      </c>
    </row>
    <row r="4178" spans="2:7" ht="15.75" x14ac:dyDescent="0.25">
      <c r="B4178" s="42">
        <v>10.216348113000038</v>
      </c>
      <c r="C4178" s="42">
        <f t="shared" si="262"/>
        <v>4.3318209999995361E-2</v>
      </c>
      <c r="D4178" s="42">
        <v>203</v>
      </c>
      <c r="E4178" s="42">
        <f t="shared" si="260"/>
        <v>12</v>
      </c>
      <c r="F4178" s="42">
        <f t="shared" si="261"/>
        <v>24</v>
      </c>
      <c r="G4178" s="42">
        <f t="shared" si="263"/>
        <v>1.0396370399998887</v>
      </c>
    </row>
    <row r="4179" spans="2:7" ht="15.75" x14ac:dyDescent="0.25">
      <c r="B4179" s="42">
        <v>10.185717513000014</v>
      </c>
      <c r="C4179" s="42">
        <f t="shared" si="262"/>
        <v>3.0630600000023378E-2</v>
      </c>
      <c r="D4179" s="42">
        <v>203</v>
      </c>
      <c r="E4179" s="42">
        <f t="shared" si="260"/>
        <v>12</v>
      </c>
      <c r="F4179" s="42">
        <f t="shared" si="261"/>
        <v>24</v>
      </c>
      <c r="G4179" s="42">
        <f t="shared" si="263"/>
        <v>0.73513440000056107</v>
      </c>
    </row>
    <row r="4180" spans="2:7" ht="15.75" x14ac:dyDescent="0.25">
      <c r="B4180" s="42">
        <v>10.142399303000019</v>
      </c>
      <c r="C4180" s="42">
        <f t="shared" si="262"/>
        <v>4.3318209999995361E-2</v>
      </c>
      <c r="D4180" s="42">
        <v>203</v>
      </c>
      <c r="E4180" s="42">
        <f t="shared" si="260"/>
        <v>12</v>
      </c>
      <c r="F4180" s="42">
        <f t="shared" si="261"/>
        <v>24</v>
      </c>
      <c r="G4180" s="42">
        <f t="shared" si="263"/>
        <v>1.0396370399998887</v>
      </c>
    </row>
    <row r="4181" spans="2:7" ht="15.75" x14ac:dyDescent="0.25">
      <c r="B4181" s="42">
        <v>10.099081093000024</v>
      </c>
      <c r="C4181" s="42">
        <f t="shared" si="262"/>
        <v>4.3318209999995361E-2</v>
      </c>
      <c r="D4181" s="42">
        <v>203</v>
      </c>
      <c r="E4181" s="42">
        <f t="shared" si="260"/>
        <v>12</v>
      </c>
      <c r="F4181" s="42">
        <f t="shared" si="261"/>
        <v>24</v>
      </c>
      <c r="G4181" s="42">
        <f t="shared" si="263"/>
        <v>1.0396370399998887</v>
      </c>
    </row>
    <row r="4182" spans="2:7" ht="15.75" x14ac:dyDescent="0.25">
      <c r="B4182" s="42">
        <v>10.055762883000028</v>
      </c>
      <c r="C4182" s="42">
        <f t="shared" si="262"/>
        <v>4.3318209999995361E-2</v>
      </c>
      <c r="D4182" s="42">
        <v>203</v>
      </c>
      <c r="E4182" s="42">
        <f t="shared" si="260"/>
        <v>12</v>
      </c>
      <c r="F4182" s="42">
        <f t="shared" si="261"/>
        <v>24</v>
      </c>
      <c r="G4182" s="42">
        <f t="shared" si="263"/>
        <v>1.0396370399998887</v>
      </c>
    </row>
    <row r="4183" spans="2:7" ht="15.75" x14ac:dyDescent="0.25">
      <c r="B4183" s="42">
        <v>10.025132283000033</v>
      </c>
      <c r="C4183" s="42">
        <f t="shared" si="262"/>
        <v>3.0630599999994956E-2</v>
      </c>
      <c r="D4183" s="42">
        <v>203</v>
      </c>
      <c r="E4183" s="42">
        <f t="shared" si="260"/>
        <v>12</v>
      </c>
      <c r="F4183" s="42">
        <f t="shared" si="261"/>
        <v>24</v>
      </c>
      <c r="G4183" s="42">
        <f t="shared" si="263"/>
        <v>0.73513439999987895</v>
      </c>
    </row>
    <row r="4184" spans="2:7" ht="15.75" x14ac:dyDescent="0.25">
      <c r="B4184" s="42">
        <v>9.99450168300001</v>
      </c>
      <c r="C4184" s="42">
        <f t="shared" si="262"/>
        <v>3.0630600000023378E-2</v>
      </c>
      <c r="D4184" s="42">
        <v>203</v>
      </c>
      <c r="E4184" s="42">
        <f t="shared" si="260"/>
        <v>12</v>
      </c>
      <c r="F4184" s="42">
        <f t="shared" si="261"/>
        <v>24</v>
      </c>
      <c r="G4184" s="42">
        <f t="shared" si="263"/>
        <v>0.73513440000056107</v>
      </c>
    </row>
    <row r="4185" spans="2:7" ht="15.75" x14ac:dyDescent="0.25">
      <c r="B4185" s="42">
        <v>9.963871083000015</v>
      </c>
      <c r="C4185" s="42">
        <f t="shared" si="262"/>
        <v>3.0630599999994956E-2</v>
      </c>
      <c r="D4185" s="42">
        <v>203</v>
      </c>
      <c r="E4185" s="42">
        <f t="shared" si="260"/>
        <v>12</v>
      </c>
      <c r="F4185" s="42">
        <f t="shared" si="261"/>
        <v>24</v>
      </c>
      <c r="G4185" s="42">
        <f t="shared" si="263"/>
        <v>0.73513439999987895</v>
      </c>
    </row>
    <row r="4186" spans="2:7" ht="15.75" x14ac:dyDescent="0.25">
      <c r="B4186" s="42">
        <v>9.93324048300002</v>
      </c>
      <c r="C4186" s="42">
        <f t="shared" si="262"/>
        <v>3.0630599999994956E-2</v>
      </c>
      <c r="D4186" s="42">
        <v>203</v>
      </c>
      <c r="E4186" s="42">
        <f t="shared" si="260"/>
        <v>12</v>
      </c>
      <c r="F4186" s="42">
        <f t="shared" si="261"/>
        <v>24</v>
      </c>
      <c r="G4186" s="42">
        <f t="shared" si="263"/>
        <v>0.73513439999987895</v>
      </c>
    </row>
    <row r="4187" spans="2:7" ht="15.75" x14ac:dyDescent="0.25">
      <c r="B4187" s="42">
        <v>9.9026098829999967</v>
      </c>
      <c r="C4187" s="42">
        <f t="shared" si="262"/>
        <v>3.0630600000023378E-2</v>
      </c>
      <c r="D4187" s="42">
        <v>202</v>
      </c>
      <c r="E4187" s="42">
        <f t="shared" si="260"/>
        <v>11</v>
      </c>
      <c r="F4187" s="42">
        <f t="shared" si="261"/>
        <v>23</v>
      </c>
      <c r="G4187" s="42">
        <f t="shared" si="263"/>
        <v>0.70450380000053769</v>
      </c>
    </row>
    <row r="4188" spans="2:7" ht="15.75" x14ac:dyDescent="0.25">
      <c r="B4188" s="42">
        <v>9.8719792830000017</v>
      </c>
      <c r="C4188" s="42">
        <f t="shared" si="262"/>
        <v>3.0630599999994956E-2</v>
      </c>
      <c r="D4188" s="42">
        <v>202</v>
      </c>
      <c r="E4188" s="42">
        <f t="shared" si="260"/>
        <v>11</v>
      </c>
      <c r="F4188" s="42">
        <f t="shared" si="261"/>
        <v>22</v>
      </c>
      <c r="G4188" s="42">
        <f t="shared" si="263"/>
        <v>0.67387319999988904</v>
      </c>
    </row>
    <row r="4189" spans="2:7" ht="15.75" x14ac:dyDescent="0.25">
      <c r="B4189" s="42">
        <v>9.8286610730000064</v>
      </c>
      <c r="C4189" s="42">
        <f t="shared" si="262"/>
        <v>4.3318209999995361E-2</v>
      </c>
      <c r="D4189" s="42">
        <v>202</v>
      </c>
      <c r="E4189" s="42">
        <f t="shared" si="260"/>
        <v>11</v>
      </c>
      <c r="F4189" s="42">
        <f t="shared" si="261"/>
        <v>22</v>
      </c>
      <c r="G4189" s="42">
        <f t="shared" si="263"/>
        <v>0.95300061999989794</v>
      </c>
    </row>
    <row r="4190" spans="2:7" ht="15.75" x14ac:dyDescent="0.25">
      <c r="B4190" s="42">
        <v>9.785342863000011</v>
      </c>
      <c r="C4190" s="42">
        <f t="shared" si="262"/>
        <v>4.3318209999995361E-2</v>
      </c>
      <c r="D4190" s="42">
        <v>202</v>
      </c>
      <c r="E4190" s="42">
        <f t="shared" si="260"/>
        <v>11</v>
      </c>
      <c r="F4190" s="42">
        <f t="shared" si="261"/>
        <v>22</v>
      </c>
      <c r="G4190" s="42">
        <f t="shared" si="263"/>
        <v>0.95300061999989794</v>
      </c>
    </row>
    <row r="4191" spans="2:7" ht="15.75" x14ac:dyDescent="0.25">
      <c r="B4191" s="42">
        <v>9.7420246530000156</v>
      </c>
      <c r="C4191" s="42">
        <f t="shared" si="262"/>
        <v>4.3318209999995361E-2</v>
      </c>
      <c r="D4191" s="42">
        <v>202</v>
      </c>
      <c r="E4191" s="42">
        <f t="shared" si="260"/>
        <v>11</v>
      </c>
      <c r="F4191" s="42">
        <f t="shared" si="261"/>
        <v>22</v>
      </c>
      <c r="G4191" s="42">
        <f t="shared" si="263"/>
        <v>0.95300061999989794</v>
      </c>
    </row>
    <row r="4192" spans="2:7" ht="15.75" x14ac:dyDescent="0.25">
      <c r="B4192" s="42">
        <v>9.7113940530000207</v>
      </c>
      <c r="C4192" s="42">
        <f t="shared" si="262"/>
        <v>3.0630599999994956E-2</v>
      </c>
      <c r="D4192" s="42">
        <v>202</v>
      </c>
      <c r="E4192" s="42">
        <f t="shared" si="260"/>
        <v>11</v>
      </c>
      <c r="F4192" s="42">
        <f t="shared" si="261"/>
        <v>22</v>
      </c>
      <c r="G4192" s="42">
        <f t="shared" si="263"/>
        <v>0.67387319999988904</v>
      </c>
    </row>
    <row r="4193" spans="2:7" ht="15.75" x14ac:dyDescent="0.25">
      <c r="B4193" s="42">
        <v>9.6807634529999973</v>
      </c>
      <c r="C4193" s="42">
        <f t="shared" si="262"/>
        <v>3.0630600000023378E-2</v>
      </c>
      <c r="D4193" s="42">
        <v>202</v>
      </c>
      <c r="E4193" s="42">
        <f t="shared" si="260"/>
        <v>11</v>
      </c>
      <c r="F4193" s="42">
        <f t="shared" si="261"/>
        <v>22</v>
      </c>
      <c r="G4193" s="42">
        <f t="shared" si="263"/>
        <v>0.67387320000051432</v>
      </c>
    </row>
    <row r="4194" spans="2:7" ht="15.75" x14ac:dyDescent="0.25">
      <c r="B4194" s="42">
        <v>9.6501328530000308</v>
      </c>
      <c r="C4194" s="42">
        <f t="shared" si="262"/>
        <v>3.0630599999966535E-2</v>
      </c>
      <c r="D4194" s="42">
        <v>202</v>
      </c>
      <c r="E4194" s="42">
        <f t="shared" si="260"/>
        <v>11</v>
      </c>
      <c r="F4194" s="42">
        <f t="shared" si="261"/>
        <v>22</v>
      </c>
      <c r="G4194" s="42">
        <f t="shared" si="263"/>
        <v>0.67387319999926376</v>
      </c>
    </row>
    <row r="4195" spans="2:7" ht="15.75" x14ac:dyDescent="0.25">
      <c r="B4195" s="42">
        <v>9.6195022530000358</v>
      </c>
      <c r="C4195" s="42">
        <f t="shared" si="262"/>
        <v>3.0630599999994956E-2</v>
      </c>
      <c r="D4195" s="42">
        <v>202</v>
      </c>
      <c r="E4195" s="42">
        <f t="shared" si="260"/>
        <v>11</v>
      </c>
      <c r="F4195" s="42">
        <f t="shared" si="261"/>
        <v>22</v>
      </c>
      <c r="G4195" s="42">
        <f t="shared" si="263"/>
        <v>0.67387319999988904</v>
      </c>
    </row>
    <row r="4196" spans="2:7" ht="15.75" x14ac:dyDescent="0.25">
      <c r="B4196" s="42">
        <v>9.5888716530000124</v>
      </c>
      <c r="C4196" s="42">
        <f t="shared" si="262"/>
        <v>3.0630600000023378E-2</v>
      </c>
      <c r="D4196" s="42">
        <v>202</v>
      </c>
      <c r="E4196" s="42">
        <f t="shared" si="260"/>
        <v>11</v>
      </c>
      <c r="F4196" s="42">
        <f t="shared" si="261"/>
        <v>22</v>
      </c>
      <c r="G4196" s="42">
        <f t="shared" si="263"/>
        <v>0.67387320000051432</v>
      </c>
    </row>
    <row r="4197" spans="2:7" ht="15.75" x14ac:dyDescent="0.25">
      <c r="B4197" s="42">
        <v>9.5582410530000175</v>
      </c>
      <c r="C4197" s="42">
        <f t="shared" si="262"/>
        <v>3.0630599999994956E-2</v>
      </c>
      <c r="D4197" s="42">
        <v>202</v>
      </c>
      <c r="E4197" s="42">
        <f t="shared" si="260"/>
        <v>11</v>
      </c>
      <c r="F4197" s="42">
        <f t="shared" si="261"/>
        <v>22</v>
      </c>
      <c r="G4197" s="42">
        <f t="shared" si="263"/>
        <v>0.67387319999988904</v>
      </c>
    </row>
    <row r="4198" spans="2:7" ht="15.75" x14ac:dyDescent="0.25">
      <c r="B4198" s="42">
        <v>9.5276104530000225</v>
      </c>
      <c r="C4198" s="42">
        <f t="shared" si="262"/>
        <v>3.0630599999994956E-2</v>
      </c>
      <c r="D4198" s="42">
        <v>202</v>
      </c>
      <c r="E4198" s="42">
        <f t="shared" si="260"/>
        <v>11</v>
      </c>
      <c r="F4198" s="42">
        <f t="shared" si="261"/>
        <v>22</v>
      </c>
      <c r="G4198" s="42">
        <f t="shared" si="263"/>
        <v>0.67387319999988904</v>
      </c>
    </row>
    <row r="4199" spans="2:7" ht="15.75" x14ac:dyDescent="0.25">
      <c r="B4199" s="42">
        <v>9.4969798529999991</v>
      </c>
      <c r="C4199" s="42">
        <f t="shared" si="262"/>
        <v>3.0630600000023378E-2</v>
      </c>
      <c r="D4199" s="42">
        <v>202</v>
      </c>
      <c r="E4199" s="42">
        <f t="shared" si="260"/>
        <v>11</v>
      </c>
      <c r="F4199" s="42">
        <f t="shared" si="261"/>
        <v>22</v>
      </c>
      <c r="G4199" s="42">
        <f t="shared" si="263"/>
        <v>0.67387320000051432</v>
      </c>
    </row>
    <row r="4200" spans="2:7" ht="15.75" x14ac:dyDescent="0.25">
      <c r="B4200" s="42">
        <v>9.4663492530000042</v>
      </c>
      <c r="C4200" s="42">
        <f t="shared" si="262"/>
        <v>3.0630599999994956E-2</v>
      </c>
      <c r="D4200" s="42">
        <v>202</v>
      </c>
      <c r="E4200" s="42">
        <f t="shared" si="260"/>
        <v>11</v>
      </c>
      <c r="F4200" s="42">
        <f t="shared" si="261"/>
        <v>22</v>
      </c>
      <c r="G4200" s="42">
        <f t="shared" si="263"/>
        <v>0.67387319999988904</v>
      </c>
    </row>
    <row r="4201" spans="2:7" ht="15.75" x14ac:dyDescent="0.25">
      <c r="B4201" s="42">
        <v>9.4357186530000376</v>
      </c>
      <c r="C4201" s="42">
        <f t="shared" si="262"/>
        <v>3.0630599999966535E-2</v>
      </c>
      <c r="D4201" s="42">
        <v>202</v>
      </c>
      <c r="E4201" s="42">
        <f t="shared" si="260"/>
        <v>11</v>
      </c>
      <c r="F4201" s="42">
        <f t="shared" si="261"/>
        <v>22</v>
      </c>
      <c r="G4201" s="42">
        <f t="shared" si="263"/>
        <v>0.67387319999926376</v>
      </c>
    </row>
    <row r="4202" spans="2:7" ht="15.75" x14ac:dyDescent="0.25">
      <c r="B4202" s="42">
        <v>9.4050880530000143</v>
      </c>
      <c r="C4202" s="42">
        <f t="shared" si="262"/>
        <v>3.0630600000023378E-2</v>
      </c>
      <c r="D4202" s="42">
        <v>202</v>
      </c>
      <c r="E4202" s="42">
        <f t="shared" si="260"/>
        <v>11</v>
      </c>
      <c r="F4202" s="42">
        <f t="shared" si="261"/>
        <v>22</v>
      </c>
      <c r="G4202" s="42">
        <f t="shared" si="263"/>
        <v>0.67387320000051432</v>
      </c>
    </row>
    <row r="4203" spans="2:7" ht="15.75" x14ac:dyDescent="0.25">
      <c r="B4203" s="42">
        <v>9.3744574530000193</v>
      </c>
      <c r="C4203" s="42">
        <f t="shared" si="262"/>
        <v>3.0630599999994956E-2</v>
      </c>
      <c r="D4203" s="42">
        <v>202</v>
      </c>
      <c r="E4203" s="42">
        <f t="shared" si="260"/>
        <v>11</v>
      </c>
      <c r="F4203" s="42">
        <f t="shared" si="261"/>
        <v>22</v>
      </c>
      <c r="G4203" s="42">
        <f t="shared" si="263"/>
        <v>0.67387319999988904</v>
      </c>
    </row>
    <row r="4204" spans="2:7" ht="15.75" x14ac:dyDescent="0.25">
      <c r="B4204" s="42">
        <v>9.3438268530000244</v>
      </c>
      <c r="C4204" s="42">
        <f t="shared" si="262"/>
        <v>3.0630599999994956E-2</v>
      </c>
      <c r="D4204" s="42">
        <v>202</v>
      </c>
      <c r="E4204" s="42">
        <f t="shared" si="260"/>
        <v>11</v>
      </c>
      <c r="F4204" s="42">
        <f t="shared" si="261"/>
        <v>22</v>
      </c>
      <c r="G4204" s="42">
        <f t="shared" si="263"/>
        <v>0.67387319999988904</v>
      </c>
    </row>
    <row r="4205" spans="2:7" ht="15.75" x14ac:dyDescent="0.25">
      <c r="B4205" s="42">
        <v>9.300508643000029</v>
      </c>
      <c r="C4205" s="42">
        <f t="shared" si="262"/>
        <v>4.3318209999995361E-2</v>
      </c>
      <c r="D4205" s="42">
        <v>202</v>
      </c>
      <c r="E4205" s="42">
        <f t="shared" si="260"/>
        <v>11</v>
      </c>
      <c r="F4205" s="42">
        <f t="shared" si="261"/>
        <v>22</v>
      </c>
      <c r="G4205" s="42">
        <f t="shared" si="263"/>
        <v>0.95300061999989794</v>
      </c>
    </row>
    <row r="4206" spans="2:7" ht="15.75" x14ac:dyDescent="0.25">
      <c r="B4206" s="42">
        <v>9.2571904330000336</v>
      </c>
      <c r="C4206" s="42">
        <f t="shared" si="262"/>
        <v>4.3318209999995361E-2</v>
      </c>
      <c r="D4206" s="42">
        <v>202</v>
      </c>
      <c r="E4206" s="42">
        <f t="shared" si="260"/>
        <v>11</v>
      </c>
      <c r="F4206" s="42">
        <f t="shared" si="261"/>
        <v>22</v>
      </c>
      <c r="G4206" s="42">
        <f t="shared" si="263"/>
        <v>0.95300061999989794</v>
      </c>
    </row>
    <row r="4207" spans="2:7" ht="15.75" x14ac:dyDescent="0.25">
      <c r="B4207" s="42">
        <v>9.2138722230000383</v>
      </c>
      <c r="C4207" s="42">
        <f t="shared" si="262"/>
        <v>4.3318209999995361E-2</v>
      </c>
      <c r="D4207" s="42">
        <v>202</v>
      </c>
      <c r="E4207" s="42">
        <f t="shared" si="260"/>
        <v>11</v>
      </c>
      <c r="F4207" s="42">
        <f t="shared" si="261"/>
        <v>22</v>
      </c>
      <c r="G4207" s="42">
        <f t="shared" si="263"/>
        <v>0.95300061999989794</v>
      </c>
    </row>
    <row r="4208" spans="2:7" ht="15.75" x14ac:dyDescent="0.25">
      <c r="B4208" s="42">
        <v>9.1705540130000145</v>
      </c>
      <c r="C4208" s="42">
        <f t="shared" si="262"/>
        <v>4.3318210000023782E-2</v>
      </c>
      <c r="D4208" s="42">
        <v>202</v>
      </c>
      <c r="E4208" s="42">
        <f t="shared" si="260"/>
        <v>11</v>
      </c>
      <c r="F4208" s="42">
        <f t="shared" si="261"/>
        <v>22</v>
      </c>
      <c r="G4208" s="42">
        <f t="shared" si="263"/>
        <v>0.95300062000052321</v>
      </c>
    </row>
    <row r="4209" spans="2:7" ht="15.75" x14ac:dyDescent="0.25">
      <c r="B4209" s="42">
        <v>9.1399234130000195</v>
      </c>
      <c r="C4209" s="42">
        <f t="shared" si="262"/>
        <v>3.0630599999994956E-2</v>
      </c>
      <c r="D4209" s="42">
        <v>202</v>
      </c>
      <c r="E4209" s="42">
        <f t="shared" si="260"/>
        <v>11</v>
      </c>
      <c r="F4209" s="42">
        <f t="shared" si="261"/>
        <v>22</v>
      </c>
      <c r="G4209" s="42">
        <f t="shared" si="263"/>
        <v>0.67387319999988904</v>
      </c>
    </row>
    <row r="4210" spans="2:7" ht="15.75" x14ac:dyDescent="0.25">
      <c r="B4210" s="42">
        <v>9.1092928130000246</v>
      </c>
      <c r="C4210" s="42">
        <f t="shared" si="262"/>
        <v>3.0630599999994956E-2</v>
      </c>
      <c r="D4210" s="42">
        <v>202</v>
      </c>
      <c r="E4210" s="42">
        <f t="shared" si="260"/>
        <v>11</v>
      </c>
      <c r="F4210" s="42">
        <f t="shared" si="261"/>
        <v>22</v>
      </c>
      <c r="G4210" s="42">
        <f t="shared" si="263"/>
        <v>0.67387319999988904</v>
      </c>
    </row>
    <row r="4211" spans="2:7" ht="15.75" x14ac:dyDescent="0.25">
      <c r="B4211" s="42">
        <v>9.0786622130000296</v>
      </c>
      <c r="C4211" s="42">
        <f t="shared" si="262"/>
        <v>3.0630599999994956E-2</v>
      </c>
      <c r="D4211" s="42">
        <v>202</v>
      </c>
      <c r="E4211" s="42">
        <f t="shared" si="260"/>
        <v>11</v>
      </c>
      <c r="F4211" s="42">
        <f t="shared" si="261"/>
        <v>22</v>
      </c>
      <c r="G4211" s="42">
        <f t="shared" si="263"/>
        <v>0.67387319999988904</v>
      </c>
    </row>
    <row r="4212" spans="2:7" ht="15.75" x14ac:dyDescent="0.25">
      <c r="B4212" s="42">
        <v>9.0480316130000062</v>
      </c>
      <c r="C4212" s="42">
        <f t="shared" si="262"/>
        <v>3.0630600000023378E-2</v>
      </c>
      <c r="D4212" s="42">
        <v>202</v>
      </c>
      <c r="E4212" s="42">
        <f t="shared" si="260"/>
        <v>11</v>
      </c>
      <c r="F4212" s="42">
        <f t="shared" si="261"/>
        <v>22</v>
      </c>
      <c r="G4212" s="42">
        <f t="shared" si="263"/>
        <v>0.67387320000051432</v>
      </c>
    </row>
    <row r="4213" spans="2:7" ht="15.75" x14ac:dyDescent="0.25">
      <c r="B4213" s="42">
        <v>9.0174010130000113</v>
      </c>
      <c r="C4213" s="42">
        <f t="shared" si="262"/>
        <v>3.0630599999994956E-2</v>
      </c>
      <c r="D4213" s="42">
        <v>202</v>
      </c>
      <c r="E4213" s="42">
        <f t="shared" si="260"/>
        <v>11</v>
      </c>
      <c r="F4213" s="42">
        <f t="shared" si="261"/>
        <v>22</v>
      </c>
      <c r="G4213" s="42">
        <f t="shared" si="263"/>
        <v>0.67387319999988904</v>
      </c>
    </row>
    <row r="4214" spans="2:7" ht="15.75" x14ac:dyDescent="0.25">
      <c r="B4214" s="42">
        <v>8.9867704130000163</v>
      </c>
      <c r="C4214" s="42">
        <f t="shared" si="262"/>
        <v>3.0630599999994956E-2</v>
      </c>
      <c r="D4214" s="42">
        <v>202</v>
      </c>
      <c r="E4214" s="42">
        <f t="shared" si="260"/>
        <v>11</v>
      </c>
      <c r="F4214" s="42">
        <f t="shared" si="261"/>
        <v>22</v>
      </c>
      <c r="G4214" s="42">
        <f t="shared" si="263"/>
        <v>0.67387319999988904</v>
      </c>
    </row>
    <row r="4215" spans="2:7" ht="15.75" x14ac:dyDescent="0.25">
      <c r="B4215" s="42">
        <v>8.9561398130000214</v>
      </c>
      <c r="C4215" s="42">
        <f t="shared" si="262"/>
        <v>3.0630599999994956E-2</v>
      </c>
      <c r="D4215" s="42">
        <v>202</v>
      </c>
      <c r="E4215" s="42">
        <f t="shared" si="260"/>
        <v>11</v>
      </c>
      <c r="F4215" s="42">
        <f t="shared" si="261"/>
        <v>22</v>
      </c>
      <c r="G4215" s="42">
        <f t="shared" si="263"/>
        <v>0.67387319999988904</v>
      </c>
    </row>
    <row r="4216" spans="2:7" ht="15.75" x14ac:dyDescent="0.25">
      <c r="B4216" s="42">
        <v>8.9255092130000264</v>
      </c>
      <c r="C4216" s="42">
        <f t="shared" si="262"/>
        <v>3.0630599999994956E-2</v>
      </c>
      <c r="D4216" s="42">
        <v>202</v>
      </c>
      <c r="E4216" s="42">
        <f t="shared" si="260"/>
        <v>11</v>
      </c>
      <c r="F4216" s="42">
        <f t="shared" si="261"/>
        <v>22</v>
      </c>
      <c r="G4216" s="42">
        <f t="shared" si="263"/>
        <v>0.67387319999988904</v>
      </c>
    </row>
    <row r="4217" spans="2:7" ht="15.75" x14ac:dyDescent="0.25">
      <c r="B4217" s="42">
        <v>8.8948786130000315</v>
      </c>
      <c r="C4217" s="42">
        <f t="shared" si="262"/>
        <v>3.0630599999994956E-2</v>
      </c>
      <c r="D4217" s="42">
        <v>202</v>
      </c>
      <c r="E4217" s="42">
        <f t="shared" si="260"/>
        <v>11</v>
      </c>
      <c r="F4217" s="42">
        <f t="shared" si="261"/>
        <v>22</v>
      </c>
      <c r="G4217" s="42">
        <f t="shared" si="263"/>
        <v>0.67387319999988904</v>
      </c>
    </row>
    <row r="4218" spans="2:7" ht="15.75" x14ac:dyDescent="0.25">
      <c r="B4218" s="42">
        <v>8.8515604030000361</v>
      </c>
      <c r="C4218" s="42">
        <f t="shared" si="262"/>
        <v>4.3318209999995361E-2</v>
      </c>
      <c r="D4218" s="42">
        <v>202</v>
      </c>
      <c r="E4218" s="42">
        <f t="shared" si="260"/>
        <v>11</v>
      </c>
      <c r="F4218" s="42">
        <f t="shared" si="261"/>
        <v>22</v>
      </c>
      <c r="G4218" s="42">
        <f t="shared" si="263"/>
        <v>0.95300061999989794</v>
      </c>
    </row>
    <row r="4219" spans="2:7" ht="15.75" x14ac:dyDescent="0.25">
      <c r="B4219" s="42">
        <v>8.8082421940000017</v>
      </c>
      <c r="C4219" s="42">
        <f t="shared" si="262"/>
        <v>4.3318209000034358E-2</v>
      </c>
      <c r="D4219" s="42">
        <v>202</v>
      </c>
      <c r="E4219" s="42">
        <f t="shared" si="260"/>
        <v>11</v>
      </c>
      <c r="F4219" s="42">
        <f t="shared" si="261"/>
        <v>22</v>
      </c>
      <c r="G4219" s="42">
        <f t="shared" si="263"/>
        <v>0.95300059800075587</v>
      </c>
    </row>
    <row r="4220" spans="2:7" ht="15.75" x14ac:dyDescent="0.25">
      <c r="B4220" s="42">
        <v>8.7776115940000352</v>
      </c>
      <c r="C4220" s="42">
        <f t="shared" si="262"/>
        <v>3.0630599999966535E-2</v>
      </c>
      <c r="D4220" s="42">
        <v>202</v>
      </c>
      <c r="E4220" s="42">
        <f t="shared" si="260"/>
        <v>11</v>
      </c>
      <c r="F4220" s="42">
        <f t="shared" si="261"/>
        <v>22</v>
      </c>
      <c r="G4220" s="42">
        <f t="shared" si="263"/>
        <v>0.67387319999926376</v>
      </c>
    </row>
    <row r="4221" spans="2:7" ht="15.75" x14ac:dyDescent="0.25">
      <c r="B4221" s="42">
        <v>8.7342933840000399</v>
      </c>
      <c r="C4221" s="42">
        <f t="shared" si="262"/>
        <v>4.3318209999995361E-2</v>
      </c>
      <c r="D4221" s="42">
        <v>202</v>
      </c>
      <c r="E4221" s="42">
        <f t="shared" si="260"/>
        <v>11</v>
      </c>
      <c r="F4221" s="42">
        <f t="shared" si="261"/>
        <v>22</v>
      </c>
      <c r="G4221" s="42">
        <f t="shared" si="263"/>
        <v>0.95300061999989794</v>
      </c>
    </row>
    <row r="4222" spans="2:7" ht="15.75" x14ac:dyDescent="0.25">
      <c r="B4222" s="42">
        <v>8.7036627840000165</v>
      </c>
      <c r="C4222" s="42">
        <f t="shared" si="262"/>
        <v>3.0630600000023378E-2</v>
      </c>
      <c r="D4222" s="42">
        <v>202</v>
      </c>
      <c r="E4222" s="42">
        <f t="shared" si="260"/>
        <v>11</v>
      </c>
      <c r="F4222" s="42">
        <f t="shared" si="261"/>
        <v>22</v>
      </c>
      <c r="G4222" s="42">
        <f t="shared" si="263"/>
        <v>0.67387320000051432</v>
      </c>
    </row>
    <row r="4223" spans="2:7" ht="15.75" x14ac:dyDescent="0.25">
      <c r="B4223" s="42">
        <v>8.6730321840000215</v>
      </c>
      <c r="C4223" s="42">
        <f t="shared" si="262"/>
        <v>3.0630599999994956E-2</v>
      </c>
      <c r="D4223" s="42">
        <v>202</v>
      </c>
      <c r="E4223" s="42">
        <f t="shared" si="260"/>
        <v>11</v>
      </c>
      <c r="F4223" s="42">
        <f t="shared" si="261"/>
        <v>22</v>
      </c>
      <c r="G4223" s="42">
        <f t="shared" si="263"/>
        <v>0.67387319999988904</v>
      </c>
    </row>
    <row r="4224" spans="2:7" ht="15.75" x14ac:dyDescent="0.25">
      <c r="B4224" s="42">
        <v>8.6424015840000266</v>
      </c>
      <c r="C4224" s="42">
        <f t="shared" si="262"/>
        <v>3.0630599999994956E-2</v>
      </c>
      <c r="D4224" s="42">
        <v>202</v>
      </c>
      <c r="E4224" s="42">
        <f t="shared" si="260"/>
        <v>11</v>
      </c>
      <c r="F4224" s="42">
        <f t="shared" si="261"/>
        <v>22</v>
      </c>
      <c r="G4224" s="42">
        <f t="shared" si="263"/>
        <v>0.67387319999988904</v>
      </c>
    </row>
    <row r="4225" spans="2:7" ht="15.75" x14ac:dyDescent="0.25">
      <c r="B4225" s="42">
        <v>8.6117709840000032</v>
      </c>
      <c r="C4225" s="42">
        <f t="shared" si="262"/>
        <v>3.0630600000023378E-2</v>
      </c>
      <c r="D4225" s="42">
        <v>202</v>
      </c>
      <c r="E4225" s="42">
        <f t="shared" si="260"/>
        <v>11</v>
      </c>
      <c r="F4225" s="42">
        <f t="shared" si="261"/>
        <v>22</v>
      </c>
      <c r="G4225" s="42">
        <f t="shared" si="263"/>
        <v>0.67387320000051432</v>
      </c>
    </row>
    <row r="4226" spans="2:7" ht="15.75" x14ac:dyDescent="0.25">
      <c r="B4226" s="42">
        <v>8.5811403840000082</v>
      </c>
      <c r="C4226" s="42">
        <f t="shared" si="262"/>
        <v>3.0630599999994956E-2</v>
      </c>
      <c r="D4226" s="42">
        <v>202</v>
      </c>
      <c r="E4226" s="42">
        <f t="shared" si="260"/>
        <v>11</v>
      </c>
      <c r="F4226" s="42">
        <f t="shared" si="261"/>
        <v>22</v>
      </c>
      <c r="G4226" s="42">
        <f t="shared" si="263"/>
        <v>0.67387319999988904</v>
      </c>
    </row>
    <row r="4227" spans="2:7" ht="15.75" x14ac:dyDescent="0.25">
      <c r="B4227" s="42">
        <v>8.5505097840000133</v>
      </c>
      <c r="C4227" s="42">
        <f t="shared" si="262"/>
        <v>3.0630599999994956E-2</v>
      </c>
      <c r="D4227" s="42">
        <v>202</v>
      </c>
      <c r="E4227" s="42">
        <f t="shared" si="260"/>
        <v>11</v>
      </c>
      <c r="F4227" s="42">
        <f t="shared" si="261"/>
        <v>22</v>
      </c>
      <c r="G4227" s="42">
        <f t="shared" si="263"/>
        <v>0.67387319999988904</v>
      </c>
    </row>
    <row r="4228" spans="2:7" ht="15.75" x14ac:dyDescent="0.25">
      <c r="B4228" s="42">
        <v>8.5071915740000179</v>
      </c>
      <c r="C4228" s="42">
        <f t="shared" si="262"/>
        <v>4.3318209999995361E-2</v>
      </c>
      <c r="D4228" s="42">
        <v>202</v>
      </c>
      <c r="E4228" s="42">
        <f t="shared" si="260"/>
        <v>11</v>
      </c>
      <c r="F4228" s="42">
        <f t="shared" si="261"/>
        <v>22</v>
      </c>
      <c r="G4228" s="42">
        <f t="shared" si="263"/>
        <v>0.95300061999989794</v>
      </c>
    </row>
    <row r="4229" spans="2:7" ht="15.75" x14ac:dyDescent="0.25">
      <c r="B4229" s="42">
        <v>8.4638733640000225</v>
      </c>
      <c r="C4229" s="42">
        <f t="shared" si="262"/>
        <v>4.3318209999995361E-2</v>
      </c>
      <c r="D4229" s="42">
        <v>202</v>
      </c>
      <c r="E4229" s="42">
        <f t="shared" ref="E4229:E4292" si="264">D4229-191</f>
        <v>11</v>
      </c>
      <c r="F4229" s="42">
        <f t="shared" ref="F4229:F4292" si="265">E4229+E4228</f>
        <v>22</v>
      </c>
      <c r="G4229" s="42">
        <f t="shared" si="263"/>
        <v>0.95300061999989794</v>
      </c>
    </row>
    <row r="4230" spans="2:7" ht="15.75" x14ac:dyDescent="0.25">
      <c r="B4230" s="42">
        <v>8.4332427639999992</v>
      </c>
      <c r="C4230" s="42">
        <f t="shared" ref="C4230:C4293" si="266">B4229-B4230</f>
        <v>3.0630600000023378E-2</v>
      </c>
      <c r="D4230" s="42">
        <v>202</v>
      </c>
      <c r="E4230" s="42">
        <f t="shared" si="264"/>
        <v>11</v>
      </c>
      <c r="F4230" s="42">
        <f t="shared" si="265"/>
        <v>22</v>
      </c>
      <c r="G4230" s="42">
        <f t="shared" si="263"/>
        <v>0.67387320000051432</v>
      </c>
    </row>
    <row r="4231" spans="2:7" ht="15.75" x14ac:dyDescent="0.25">
      <c r="B4231" s="42">
        <v>8.3899245540000038</v>
      </c>
      <c r="C4231" s="42">
        <f t="shared" si="266"/>
        <v>4.3318209999995361E-2</v>
      </c>
      <c r="D4231" s="42">
        <v>202</v>
      </c>
      <c r="E4231" s="42">
        <f t="shared" si="264"/>
        <v>11</v>
      </c>
      <c r="F4231" s="42">
        <f t="shared" si="265"/>
        <v>22</v>
      </c>
      <c r="G4231" s="42">
        <f t="shared" ref="G4231:G4294" si="267">F4231*C4231</f>
        <v>0.95300061999989794</v>
      </c>
    </row>
    <row r="4232" spans="2:7" ht="15.75" x14ac:dyDescent="0.25">
      <c r="B4232" s="42">
        <v>8.3592939540000089</v>
      </c>
      <c r="C4232" s="42">
        <f t="shared" si="266"/>
        <v>3.0630599999994956E-2</v>
      </c>
      <c r="D4232" s="42">
        <v>202</v>
      </c>
      <c r="E4232" s="42">
        <f t="shared" si="264"/>
        <v>11</v>
      </c>
      <c r="F4232" s="42">
        <f t="shared" si="265"/>
        <v>22</v>
      </c>
      <c r="G4232" s="42">
        <f t="shared" si="267"/>
        <v>0.67387319999988904</v>
      </c>
    </row>
    <row r="4233" spans="2:7" ht="15.75" x14ac:dyDescent="0.25">
      <c r="B4233" s="42">
        <v>8.3286633540000423</v>
      </c>
      <c r="C4233" s="42">
        <f t="shared" si="266"/>
        <v>3.0630599999966535E-2</v>
      </c>
      <c r="D4233" s="42">
        <v>202</v>
      </c>
      <c r="E4233" s="42">
        <f t="shared" si="264"/>
        <v>11</v>
      </c>
      <c r="F4233" s="42">
        <f t="shared" si="265"/>
        <v>22</v>
      </c>
      <c r="G4233" s="42">
        <f t="shared" si="267"/>
        <v>0.67387319999926376</v>
      </c>
    </row>
    <row r="4234" spans="2:7" ht="15.75" x14ac:dyDescent="0.25">
      <c r="B4234" s="42">
        <v>8.2980327540000189</v>
      </c>
      <c r="C4234" s="42">
        <f t="shared" si="266"/>
        <v>3.0630600000023378E-2</v>
      </c>
      <c r="D4234" s="42">
        <v>202</v>
      </c>
      <c r="E4234" s="42">
        <f t="shared" si="264"/>
        <v>11</v>
      </c>
      <c r="F4234" s="42">
        <f t="shared" si="265"/>
        <v>22</v>
      </c>
      <c r="G4234" s="42">
        <f t="shared" si="267"/>
        <v>0.67387320000051432</v>
      </c>
    </row>
    <row r="4235" spans="2:7" ht="15.75" x14ac:dyDescent="0.25">
      <c r="B4235" s="42">
        <v>8.267402154000024</v>
      </c>
      <c r="C4235" s="42">
        <f t="shared" si="266"/>
        <v>3.0630599999994956E-2</v>
      </c>
      <c r="D4235" s="42">
        <v>202</v>
      </c>
      <c r="E4235" s="42">
        <f t="shared" si="264"/>
        <v>11</v>
      </c>
      <c r="F4235" s="42">
        <f t="shared" si="265"/>
        <v>22</v>
      </c>
      <c r="G4235" s="42">
        <f t="shared" si="267"/>
        <v>0.67387319999988904</v>
      </c>
    </row>
    <row r="4236" spans="2:7" ht="15.75" x14ac:dyDescent="0.25">
      <c r="B4236" s="42">
        <v>8.236771554000029</v>
      </c>
      <c r="C4236" s="42">
        <f t="shared" si="266"/>
        <v>3.0630599999994956E-2</v>
      </c>
      <c r="D4236" s="42">
        <v>202</v>
      </c>
      <c r="E4236" s="42">
        <f t="shared" si="264"/>
        <v>11</v>
      </c>
      <c r="F4236" s="42">
        <f t="shared" si="265"/>
        <v>22</v>
      </c>
      <c r="G4236" s="42">
        <f t="shared" si="267"/>
        <v>0.67387319999988904</v>
      </c>
    </row>
    <row r="4237" spans="2:7" ht="15.75" x14ac:dyDescent="0.25">
      <c r="B4237" s="42">
        <v>8.2061409540000056</v>
      </c>
      <c r="C4237" s="42">
        <f t="shared" si="266"/>
        <v>3.0630600000023378E-2</v>
      </c>
      <c r="D4237" s="42">
        <v>202</v>
      </c>
      <c r="E4237" s="42">
        <f t="shared" si="264"/>
        <v>11</v>
      </c>
      <c r="F4237" s="42">
        <f t="shared" si="265"/>
        <v>22</v>
      </c>
      <c r="G4237" s="42">
        <f t="shared" si="267"/>
        <v>0.67387320000051432</v>
      </c>
    </row>
    <row r="4238" spans="2:7" ht="15.75" x14ac:dyDescent="0.25">
      <c r="B4238" s="42">
        <v>8.1755103540000107</v>
      </c>
      <c r="C4238" s="42">
        <f t="shared" si="266"/>
        <v>3.0630599999994956E-2</v>
      </c>
      <c r="D4238" s="42">
        <v>202</v>
      </c>
      <c r="E4238" s="42">
        <f t="shared" si="264"/>
        <v>11</v>
      </c>
      <c r="F4238" s="42">
        <f t="shared" si="265"/>
        <v>22</v>
      </c>
      <c r="G4238" s="42">
        <f t="shared" si="267"/>
        <v>0.67387319999988904</v>
      </c>
    </row>
    <row r="4239" spans="2:7" ht="15.75" x14ac:dyDescent="0.25">
      <c r="B4239" s="42">
        <v>8.1448797540000157</v>
      </c>
      <c r="C4239" s="42">
        <f t="shared" si="266"/>
        <v>3.0630599999994956E-2</v>
      </c>
      <c r="D4239" s="42">
        <v>202</v>
      </c>
      <c r="E4239" s="42">
        <f t="shared" si="264"/>
        <v>11</v>
      </c>
      <c r="F4239" s="42">
        <f t="shared" si="265"/>
        <v>22</v>
      </c>
      <c r="G4239" s="42">
        <f t="shared" si="267"/>
        <v>0.67387319999988904</v>
      </c>
    </row>
    <row r="4240" spans="2:7" ht="15.75" x14ac:dyDescent="0.25">
      <c r="B4240" s="42">
        <v>8.1142491540000208</v>
      </c>
      <c r="C4240" s="42">
        <f t="shared" si="266"/>
        <v>3.0630599999994956E-2</v>
      </c>
      <c r="D4240" s="42">
        <v>202</v>
      </c>
      <c r="E4240" s="42">
        <f t="shared" si="264"/>
        <v>11</v>
      </c>
      <c r="F4240" s="42">
        <f t="shared" si="265"/>
        <v>22</v>
      </c>
      <c r="G4240" s="42">
        <f t="shared" si="267"/>
        <v>0.67387319999988904</v>
      </c>
    </row>
    <row r="4241" spans="2:7" ht="15.75" x14ac:dyDescent="0.25">
      <c r="B4241" s="42">
        <v>8.0836185540000258</v>
      </c>
      <c r="C4241" s="42">
        <f t="shared" si="266"/>
        <v>3.0630599999994956E-2</v>
      </c>
      <c r="D4241" s="42">
        <v>202</v>
      </c>
      <c r="E4241" s="42">
        <f t="shared" si="264"/>
        <v>11</v>
      </c>
      <c r="F4241" s="42">
        <f t="shared" si="265"/>
        <v>22</v>
      </c>
      <c r="G4241" s="42">
        <f t="shared" si="267"/>
        <v>0.67387319999988904</v>
      </c>
    </row>
    <row r="4242" spans="2:7" ht="15.75" x14ac:dyDescent="0.25">
      <c r="B4242" s="42">
        <v>8.0529879540000309</v>
      </c>
      <c r="C4242" s="42">
        <f t="shared" si="266"/>
        <v>3.0630599999994956E-2</v>
      </c>
      <c r="D4242" s="42">
        <v>202</v>
      </c>
      <c r="E4242" s="42">
        <f t="shared" si="264"/>
        <v>11</v>
      </c>
      <c r="F4242" s="42">
        <f t="shared" si="265"/>
        <v>22</v>
      </c>
      <c r="G4242" s="42">
        <f t="shared" si="267"/>
        <v>0.67387319999988904</v>
      </c>
    </row>
    <row r="4243" spans="2:7" ht="15.75" x14ac:dyDescent="0.25">
      <c r="B4243" s="42">
        <v>8.0223573540000075</v>
      </c>
      <c r="C4243" s="42">
        <f t="shared" si="266"/>
        <v>3.0630600000023378E-2</v>
      </c>
      <c r="D4243" s="42">
        <v>202</v>
      </c>
      <c r="E4243" s="42">
        <f t="shared" si="264"/>
        <v>11</v>
      </c>
      <c r="F4243" s="42">
        <f t="shared" si="265"/>
        <v>22</v>
      </c>
      <c r="G4243" s="42">
        <f t="shared" si="267"/>
        <v>0.67387320000051432</v>
      </c>
    </row>
    <row r="4244" spans="2:7" ht="15.75" x14ac:dyDescent="0.25">
      <c r="B4244" s="42">
        <v>7.9917267540000125</v>
      </c>
      <c r="C4244" s="42">
        <f t="shared" si="266"/>
        <v>3.0630599999994956E-2</v>
      </c>
      <c r="D4244" s="42">
        <v>202</v>
      </c>
      <c r="E4244" s="42">
        <f t="shared" si="264"/>
        <v>11</v>
      </c>
      <c r="F4244" s="42">
        <f t="shared" si="265"/>
        <v>22</v>
      </c>
      <c r="G4244" s="42">
        <f t="shared" si="267"/>
        <v>0.67387319999988904</v>
      </c>
    </row>
    <row r="4245" spans="2:7" ht="15.75" x14ac:dyDescent="0.25">
      <c r="B4245" s="42">
        <v>7.9610961540000176</v>
      </c>
      <c r="C4245" s="42">
        <f t="shared" si="266"/>
        <v>3.0630599999994956E-2</v>
      </c>
      <c r="D4245" s="42">
        <v>202</v>
      </c>
      <c r="E4245" s="42">
        <f t="shared" si="264"/>
        <v>11</v>
      </c>
      <c r="F4245" s="42">
        <f t="shared" si="265"/>
        <v>22</v>
      </c>
      <c r="G4245" s="42">
        <f t="shared" si="267"/>
        <v>0.67387319999988904</v>
      </c>
    </row>
    <row r="4246" spans="2:7" ht="15.75" x14ac:dyDescent="0.25">
      <c r="B4246" s="42">
        <v>7.9304655539999942</v>
      </c>
      <c r="C4246" s="42">
        <f t="shared" si="266"/>
        <v>3.0630600000023378E-2</v>
      </c>
      <c r="D4246" s="42">
        <v>202</v>
      </c>
      <c r="E4246" s="42">
        <f t="shared" si="264"/>
        <v>11</v>
      </c>
      <c r="F4246" s="42">
        <f t="shared" si="265"/>
        <v>22</v>
      </c>
      <c r="G4246" s="42">
        <f t="shared" si="267"/>
        <v>0.67387320000051432</v>
      </c>
    </row>
    <row r="4247" spans="2:7" ht="15.75" x14ac:dyDescent="0.25">
      <c r="B4247" s="42">
        <v>7.8998349539999992</v>
      </c>
      <c r="C4247" s="42">
        <f t="shared" si="266"/>
        <v>3.0630599999994956E-2</v>
      </c>
      <c r="D4247" s="42">
        <v>202</v>
      </c>
      <c r="E4247" s="42">
        <f t="shared" si="264"/>
        <v>11</v>
      </c>
      <c r="F4247" s="42">
        <f t="shared" si="265"/>
        <v>22</v>
      </c>
      <c r="G4247" s="42">
        <f t="shared" si="267"/>
        <v>0.67387319999988904</v>
      </c>
    </row>
    <row r="4248" spans="2:7" ht="15.75" x14ac:dyDescent="0.25">
      <c r="B4248" s="42">
        <v>7.8692043540000327</v>
      </c>
      <c r="C4248" s="42">
        <f t="shared" si="266"/>
        <v>3.0630599999966535E-2</v>
      </c>
      <c r="D4248" s="42">
        <v>202</v>
      </c>
      <c r="E4248" s="42">
        <f t="shared" si="264"/>
        <v>11</v>
      </c>
      <c r="F4248" s="42">
        <f t="shared" si="265"/>
        <v>22</v>
      </c>
      <c r="G4248" s="42">
        <f t="shared" si="267"/>
        <v>0.67387319999926376</v>
      </c>
    </row>
    <row r="4249" spans="2:7" ht="15.75" x14ac:dyDescent="0.25">
      <c r="B4249" s="42">
        <v>7.8385737540000378</v>
      </c>
      <c r="C4249" s="42">
        <f t="shared" si="266"/>
        <v>3.0630599999994956E-2</v>
      </c>
      <c r="D4249" s="42">
        <v>202</v>
      </c>
      <c r="E4249" s="42">
        <f t="shared" si="264"/>
        <v>11</v>
      </c>
      <c r="F4249" s="42">
        <f t="shared" si="265"/>
        <v>22</v>
      </c>
      <c r="G4249" s="42">
        <f t="shared" si="267"/>
        <v>0.67387319999988904</v>
      </c>
    </row>
    <row r="4250" spans="2:7" ht="15.75" x14ac:dyDescent="0.25">
      <c r="B4250" s="42">
        <v>7.8079431540000144</v>
      </c>
      <c r="C4250" s="42">
        <f t="shared" si="266"/>
        <v>3.0630600000023378E-2</v>
      </c>
      <c r="D4250" s="42">
        <v>202</v>
      </c>
      <c r="E4250" s="42">
        <f t="shared" si="264"/>
        <v>11</v>
      </c>
      <c r="F4250" s="42">
        <f t="shared" si="265"/>
        <v>22</v>
      </c>
      <c r="G4250" s="42">
        <f t="shared" si="267"/>
        <v>0.67387320000051432</v>
      </c>
    </row>
    <row r="4251" spans="2:7" ht="15.75" x14ac:dyDescent="0.25">
      <c r="B4251" s="42">
        <v>7.7773125540000194</v>
      </c>
      <c r="C4251" s="42">
        <f t="shared" si="266"/>
        <v>3.0630599999994956E-2</v>
      </c>
      <c r="D4251" s="42">
        <v>202</v>
      </c>
      <c r="E4251" s="42">
        <f t="shared" si="264"/>
        <v>11</v>
      </c>
      <c r="F4251" s="42">
        <f t="shared" si="265"/>
        <v>22</v>
      </c>
      <c r="G4251" s="42">
        <f t="shared" si="267"/>
        <v>0.67387319999988904</v>
      </c>
    </row>
    <row r="4252" spans="2:7" ht="15.75" x14ac:dyDescent="0.25">
      <c r="B4252" s="42">
        <v>7.7466819540000245</v>
      </c>
      <c r="C4252" s="42">
        <f t="shared" si="266"/>
        <v>3.0630599999994956E-2</v>
      </c>
      <c r="D4252" s="42">
        <v>202</v>
      </c>
      <c r="E4252" s="42">
        <f t="shared" si="264"/>
        <v>11</v>
      </c>
      <c r="F4252" s="42">
        <f t="shared" si="265"/>
        <v>22</v>
      </c>
      <c r="G4252" s="42">
        <f t="shared" si="267"/>
        <v>0.67387319999988904</v>
      </c>
    </row>
    <row r="4253" spans="2:7" ht="15.75" x14ac:dyDescent="0.25">
      <c r="B4253" s="42">
        <v>7.7160513540000011</v>
      </c>
      <c r="C4253" s="42">
        <f t="shared" si="266"/>
        <v>3.0630600000023378E-2</v>
      </c>
      <c r="D4253" s="42">
        <v>202</v>
      </c>
      <c r="E4253" s="42">
        <f t="shared" si="264"/>
        <v>11</v>
      </c>
      <c r="F4253" s="42">
        <f t="shared" si="265"/>
        <v>22</v>
      </c>
      <c r="G4253" s="42">
        <f t="shared" si="267"/>
        <v>0.67387320000051432</v>
      </c>
    </row>
    <row r="4254" spans="2:7" ht="15.75" x14ac:dyDescent="0.25">
      <c r="B4254" s="42">
        <v>7.6854207540000061</v>
      </c>
      <c r="C4254" s="42">
        <f t="shared" si="266"/>
        <v>3.0630599999994956E-2</v>
      </c>
      <c r="D4254" s="42">
        <v>202</v>
      </c>
      <c r="E4254" s="42">
        <f t="shared" si="264"/>
        <v>11</v>
      </c>
      <c r="F4254" s="42">
        <f t="shared" si="265"/>
        <v>22</v>
      </c>
      <c r="G4254" s="42">
        <f t="shared" si="267"/>
        <v>0.67387319999988904</v>
      </c>
    </row>
    <row r="4255" spans="2:7" ht="15.75" x14ac:dyDescent="0.25">
      <c r="B4255" s="42">
        <v>7.6421025440000108</v>
      </c>
      <c r="C4255" s="42">
        <f t="shared" si="266"/>
        <v>4.3318209999995361E-2</v>
      </c>
      <c r="D4255" s="42">
        <v>202</v>
      </c>
      <c r="E4255" s="42">
        <f t="shared" si="264"/>
        <v>11</v>
      </c>
      <c r="F4255" s="42">
        <f t="shared" si="265"/>
        <v>22</v>
      </c>
      <c r="G4255" s="42">
        <f t="shared" si="267"/>
        <v>0.95300061999989794</v>
      </c>
    </row>
    <row r="4256" spans="2:7" ht="15.75" x14ac:dyDescent="0.25">
      <c r="B4256" s="42">
        <v>7.5987843340000154</v>
      </c>
      <c r="C4256" s="42">
        <f t="shared" si="266"/>
        <v>4.3318209999995361E-2</v>
      </c>
      <c r="D4256" s="42">
        <v>202</v>
      </c>
      <c r="E4256" s="42">
        <f t="shared" si="264"/>
        <v>11</v>
      </c>
      <c r="F4256" s="42">
        <f t="shared" si="265"/>
        <v>22</v>
      </c>
      <c r="G4256" s="42">
        <f t="shared" si="267"/>
        <v>0.95300061999989794</v>
      </c>
    </row>
    <row r="4257" spans="2:7" ht="15.75" x14ac:dyDescent="0.25">
      <c r="B4257" s="42">
        <v>7.55546612400002</v>
      </c>
      <c r="C4257" s="42">
        <f t="shared" si="266"/>
        <v>4.3318209999995361E-2</v>
      </c>
      <c r="D4257" s="42">
        <v>202</v>
      </c>
      <c r="E4257" s="42">
        <f t="shared" si="264"/>
        <v>11</v>
      </c>
      <c r="F4257" s="42">
        <f t="shared" si="265"/>
        <v>22</v>
      </c>
      <c r="G4257" s="42">
        <f t="shared" si="267"/>
        <v>0.95300061999989794</v>
      </c>
    </row>
    <row r="4258" spans="2:7" ht="15.75" x14ac:dyDescent="0.25">
      <c r="B4258" s="42">
        <v>7.5121479140000247</v>
      </c>
      <c r="C4258" s="42">
        <f t="shared" si="266"/>
        <v>4.3318209999995361E-2</v>
      </c>
      <c r="D4258" s="42">
        <v>202</v>
      </c>
      <c r="E4258" s="42">
        <f t="shared" si="264"/>
        <v>11</v>
      </c>
      <c r="F4258" s="42">
        <f t="shared" si="265"/>
        <v>22</v>
      </c>
      <c r="G4258" s="42">
        <f t="shared" si="267"/>
        <v>0.95300061999989794</v>
      </c>
    </row>
    <row r="4259" spans="2:7" ht="15.75" x14ac:dyDescent="0.25">
      <c r="B4259" s="42">
        <v>7.4688297040000293</v>
      </c>
      <c r="C4259" s="42">
        <f t="shared" si="266"/>
        <v>4.3318209999995361E-2</v>
      </c>
      <c r="D4259" s="42">
        <v>202</v>
      </c>
      <c r="E4259" s="42">
        <f t="shared" si="264"/>
        <v>11</v>
      </c>
      <c r="F4259" s="42">
        <f t="shared" si="265"/>
        <v>22</v>
      </c>
      <c r="G4259" s="42">
        <f t="shared" si="267"/>
        <v>0.95300061999989794</v>
      </c>
    </row>
    <row r="4260" spans="2:7" ht="15.75" x14ac:dyDescent="0.25">
      <c r="B4260" s="42">
        <v>7.4255114940000055</v>
      </c>
      <c r="C4260" s="42">
        <f t="shared" si="266"/>
        <v>4.3318210000023782E-2</v>
      </c>
      <c r="D4260" s="42">
        <v>202</v>
      </c>
      <c r="E4260" s="42">
        <f t="shared" si="264"/>
        <v>11</v>
      </c>
      <c r="F4260" s="42">
        <f t="shared" si="265"/>
        <v>22</v>
      </c>
      <c r="G4260" s="42">
        <f t="shared" si="267"/>
        <v>0.95300062000052321</v>
      </c>
    </row>
    <row r="4261" spans="2:7" ht="15.75" x14ac:dyDescent="0.25">
      <c r="B4261" s="42">
        <v>7.3821932840000102</v>
      </c>
      <c r="C4261" s="42">
        <f t="shared" si="266"/>
        <v>4.3318209999995361E-2</v>
      </c>
      <c r="D4261" s="42">
        <v>202</v>
      </c>
      <c r="E4261" s="42">
        <f t="shared" si="264"/>
        <v>11</v>
      </c>
      <c r="F4261" s="42">
        <f t="shared" si="265"/>
        <v>22</v>
      </c>
      <c r="G4261" s="42">
        <f t="shared" si="267"/>
        <v>0.95300061999989794</v>
      </c>
    </row>
    <row r="4262" spans="2:7" ht="15.75" x14ac:dyDescent="0.25">
      <c r="B4262" s="42">
        <v>7.3388750740000148</v>
      </c>
      <c r="C4262" s="42">
        <f t="shared" si="266"/>
        <v>4.3318209999995361E-2</v>
      </c>
      <c r="D4262" s="42">
        <v>202</v>
      </c>
      <c r="E4262" s="42">
        <f t="shared" si="264"/>
        <v>11</v>
      </c>
      <c r="F4262" s="42">
        <f t="shared" si="265"/>
        <v>22</v>
      </c>
      <c r="G4262" s="42">
        <f t="shared" si="267"/>
        <v>0.95300061999989794</v>
      </c>
    </row>
    <row r="4263" spans="2:7" ht="15.75" x14ac:dyDescent="0.25">
      <c r="B4263" s="42">
        <v>7.2955568640000195</v>
      </c>
      <c r="C4263" s="42">
        <f t="shared" si="266"/>
        <v>4.3318209999995361E-2</v>
      </c>
      <c r="D4263" s="42">
        <v>202</v>
      </c>
      <c r="E4263" s="42">
        <f t="shared" si="264"/>
        <v>11</v>
      </c>
      <c r="F4263" s="42">
        <f t="shared" si="265"/>
        <v>22</v>
      </c>
      <c r="G4263" s="42">
        <f t="shared" si="267"/>
        <v>0.95300061999989794</v>
      </c>
    </row>
    <row r="4264" spans="2:7" ht="15.75" x14ac:dyDescent="0.25">
      <c r="B4264" s="42">
        <v>7.2522386540000241</v>
      </c>
      <c r="C4264" s="42">
        <f t="shared" si="266"/>
        <v>4.3318209999995361E-2</v>
      </c>
      <c r="D4264" s="42">
        <v>202</v>
      </c>
      <c r="E4264" s="42">
        <f t="shared" si="264"/>
        <v>11</v>
      </c>
      <c r="F4264" s="42">
        <f t="shared" si="265"/>
        <v>22</v>
      </c>
      <c r="G4264" s="42">
        <f t="shared" si="267"/>
        <v>0.95300061999989794</v>
      </c>
    </row>
    <row r="4265" spans="2:7" ht="15.75" x14ac:dyDescent="0.25">
      <c r="B4265" s="42">
        <v>7.2089204440000287</v>
      </c>
      <c r="C4265" s="42">
        <f t="shared" si="266"/>
        <v>4.3318209999995361E-2</v>
      </c>
      <c r="D4265" s="42">
        <v>202</v>
      </c>
      <c r="E4265" s="42">
        <f t="shared" si="264"/>
        <v>11</v>
      </c>
      <c r="F4265" s="42">
        <f t="shared" si="265"/>
        <v>22</v>
      </c>
      <c r="G4265" s="42">
        <f t="shared" si="267"/>
        <v>0.95300061999989794</v>
      </c>
    </row>
    <row r="4266" spans="2:7" ht="15.75" x14ac:dyDescent="0.25">
      <c r="B4266" s="42">
        <v>7.165602234000005</v>
      </c>
      <c r="C4266" s="42">
        <f t="shared" si="266"/>
        <v>4.3318210000023782E-2</v>
      </c>
      <c r="D4266" s="42">
        <v>202</v>
      </c>
      <c r="E4266" s="42">
        <f t="shared" si="264"/>
        <v>11</v>
      </c>
      <c r="F4266" s="42">
        <f t="shared" si="265"/>
        <v>22</v>
      </c>
      <c r="G4266" s="42">
        <f t="shared" si="267"/>
        <v>0.95300062000052321</v>
      </c>
    </row>
    <row r="4267" spans="2:7" ht="15.75" x14ac:dyDescent="0.25">
      <c r="B4267" s="42">
        <v>7.122284024999999</v>
      </c>
      <c r="C4267" s="42">
        <f t="shared" si="266"/>
        <v>4.3318209000005936E-2</v>
      </c>
      <c r="D4267" s="42">
        <v>202</v>
      </c>
      <c r="E4267" s="42">
        <f t="shared" si="264"/>
        <v>11</v>
      </c>
      <c r="F4267" s="42">
        <f t="shared" si="265"/>
        <v>22</v>
      </c>
      <c r="G4267" s="42">
        <f t="shared" si="267"/>
        <v>0.95300059800013059</v>
      </c>
    </row>
    <row r="4268" spans="2:7" ht="15.75" x14ac:dyDescent="0.25">
      <c r="B4268" s="42">
        <v>7.0789658150000037</v>
      </c>
      <c r="C4268" s="42">
        <f t="shared" si="266"/>
        <v>4.3318209999995361E-2</v>
      </c>
      <c r="D4268" s="42">
        <v>202</v>
      </c>
      <c r="E4268" s="42">
        <f t="shared" si="264"/>
        <v>11</v>
      </c>
      <c r="F4268" s="42">
        <f t="shared" si="265"/>
        <v>22</v>
      </c>
      <c r="G4268" s="42">
        <f t="shared" si="267"/>
        <v>0.95300061999989794</v>
      </c>
    </row>
    <row r="4269" spans="2:7" ht="15.75" x14ac:dyDescent="0.25">
      <c r="B4269" s="42">
        <v>7.0356476050000083</v>
      </c>
      <c r="C4269" s="42">
        <f t="shared" si="266"/>
        <v>4.3318209999995361E-2</v>
      </c>
      <c r="D4269" s="42">
        <v>202</v>
      </c>
      <c r="E4269" s="42">
        <f t="shared" si="264"/>
        <v>11</v>
      </c>
      <c r="F4269" s="42">
        <f t="shared" si="265"/>
        <v>22</v>
      </c>
      <c r="G4269" s="42">
        <f t="shared" si="267"/>
        <v>0.95300061999989794</v>
      </c>
    </row>
    <row r="4270" spans="2:7" ht="15.75" x14ac:dyDescent="0.25">
      <c r="B4270" s="42">
        <v>6.9923293950000129</v>
      </c>
      <c r="C4270" s="42">
        <f t="shared" si="266"/>
        <v>4.3318209999995361E-2</v>
      </c>
      <c r="D4270" s="42">
        <v>202</v>
      </c>
      <c r="E4270" s="42">
        <f t="shared" si="264"/>
        <v>11</v>
      </c>
      <c r="F4270" s="42">
        <f t="shared" si="265"/>
        <v>22</v>
      </c>
      <c r="G4270" s="42">
        <f t="shared" si="267"/>
        <v>0.95300061999989794</v>
      </c>
    </row>
    <row r="4271" spans="2:7" ht="15.75" x14ac:dyDescent="0.25">
      <c r="B4271" s="42">
        <v>6.961698795000018</v>
      </c>
      <c r="C4271" s="42">
        <f t="shared" si="266"/>
        <v>3.0630599999994956E-2</v>
      </c>
      <c r="D4271" s="42">
        <v>202</v>
      </c>
      <c r="E4271" s="42">
        <f t="shared" si="264"/>
        <v>11</v>
      </c>
      <c r="F4271" s="42">
        <f t="shared" si="265"/>
        <v>22</v>
      </c>
      <c r="G4271" s="42">
        <f t="shared" si="267"/>
        <v>0.67387319999988904</v>
      </c>
    </row>
    <row r="4272" spans="2:7" ht="15.75" x14ac:dyDescent="0.25">
      <c r="B4272" s="42">
        <v>6.931068195000023</v>
      </c>
      <c r="C4272" s="42">
        <f t="shared" si="266"/>
        <v>3.0630599999994956E-2</v>
      </c>
      <c r="D4272" s="42">
        <v>202</v>
      </c>
      <c r="E4272" s="42">
        <f t="shared" si="264"/>
        <v>11</v>
      </c>
      <c r="F4272" s="42">
        <f t="shared" si="265"/>
        <v>22</v>
      </c>
      <c r="G4272" s="42">
        <f t="shared" si="267"/>
        <v>0.67387319999988904</v>
      </c>
    </row>
    <row r="4273" spans="2:7" ht="15.75" x14ac:dyDescent="0.25">
      <c r="B4273" s="42">
        <v>6.9004375949999996</v>
      </c>
      <c r="C4273" s="42">
        <f t="shared" si="266"/>
        <v>3.0630600000023378E-2</v>
      </c>
      <c r="D4273" s="42">
        <v>202</v>
      </c>
      <c r="E4273" s="42">
        <f t="shared" si="264"/>
        <v>11</v>
      </c>
      <c r="F4273" s="42">
        <f t="shared" si="265"/>
        <v>22</v>
      </c>
      <c r="G4273" s="42">
        <f t="shared" si="267"/>
        <v>0.67387320000051432</v>
      </c>
    </row>
    <row r="4274" spans="2:7" ht="15.75" x14ac:dyDescent="0.25">
      <c r="B4274" s="42">
        <v>6.8698069950000047</v>
      </c>
      <c r="C4274" s="42">
        <f t="shared" si="266"/>
        <v>3.0630599999994956E-2</v>
      </c>
      <c r="D4274" s="42">
        <v>202</v>
      </c>
      <c r="E4274" s="42">
        <f t="shared" si="264"/>
        <v>11</v>
      </c>
      <c r="F4274" s="42">
        <f t="shared" si="265"/>
        <v>22</v>
      </c>
      <c r="G4274" s="42">
        <f t="shared" si="267"/>
        <v>0.67387319999988904</v>
      </c>
    </row>
    <row r="4275" spans="2:7" ht="15.75" x14ac:dyDescent="0.25">
      <c r="B4275" s="42">
        <v>6.8391763950000382</v>
      </c>
      <c r="C4275" s="42">
        <f t="shared" si="266"/>
        <v>3.0630599999966535E-2</v>
      </c>
      <c r="D4275" s="42">
        <v>202</v>
      </c>
      <c r="E4275" s="42">
        <f t="shared" si="264"/>
        <v>11</v>
      </c>
      <c r="F4275" s="42">
        <f t="shared" si="265"/>
        <v>22</v>
      </c>
      <c r="G4275" s="42">
        <f t="shared" si="267"/>
        <v>0.67387319999926376</v>
      </c>
    </row>
    <row r="4276" spans="2:7" ht="15.75" x14ac:dyDescent="0.25">
      <c r="B4276" s="42">
        <v>6.8085457950000148</v>
      </c>
      <c r="C4276" s="42">
        <f t="shared" si="266"/>
        <v>3.0630600000023378E-2</v>
      </c>
      <c r="D4276" s="42">
        <v>202</v>
      </c>
      <c r="E4276" s="42">
        <f t="shared" si="264"/>
        <v>11</v>
      </c>
      <c r="F4276" s="42">
        <f t="shared" si="265"/>
        <v>22</v>
      </c>
      <c r="G4276" s="42">
        <f t="shared" si="267"/>
        <v>0.67387320000051432</v>
      </c>
    </row>
    <row r="4277" spans="2:7" ht="15.75" x14ac:dyDescent="0.25">
      <c r="B4277" s="42">
        <v>6.7779151950000198</v>
      </c>
      <c r="C4277" s="42">
        <f t="shared" si="266"/>
        <v>3.0630599999994956E-2</v>
      </c>
      <c r="D4277" s="42">
        <v>202</v>
      </c>
      <c r="E4277" s="42">
        <f t="shared" si="264"/>
        <v>11</v>
      </c>
      <c r="F4277" s="42">
        <f t="shared" si="265"/>
        <v>22</v>
      </c>
      <c r="G4277" s="42">
        <f t="shared" si="267"/>
        <v>0.67387319999988904</v>
      </c>
    </row>
    <row r="4278" spans="2:7" ht="15.75" x14ac:dyDescent="0.25">
      <c r="B4278" s="42">
        <v>6.7345969850000245</v>
      </c>
      <c r="C4278" s="42">
        <f t="shared" si="266"/>
        <v>4.3318209999995361E-2</v>
      </c>
      <c r="D4278" s="42">
        <v>202</v>
      </c>
      <c r="E4278" s="42">
        <f t="shared" si="264"/>
        <v>11</v>
      </c>
      <c r="F4278" s="42">
        <f t="shared" si="265"/>
        <v>22</v>
      </c>
      <c r="G4278" s="42">
        <f t="shared" si="267"/>
        <v>0.95300061999989794</v>
      </c>
    </row>
    <row r="4279" spans="2:7" ht="15.75" x14ac:dyDescent="0.25">
      <c r="B4279" s="42">
        <v>6.6912787750000291</v>
      </c>
      <c r="C4279" s="42">
        <f t="shared" si="266"/>
        <v>4.3318209999995361E-2</v>
      </c>
      <c r="D4279" s="42">
        <v>202</v>
      </c>
      <c r="E4279" s="42">
        <f t="shared" si="264"/>
        <v>11</v>
      </c>
      <c r="F4279" s="42">
        <f t="shared" si="265"/>
        <v>22</v>
      </c>
      <c r="G4279" s="42">
        <f t="shared" si="267"/>
        <v>0.95300061999989794</v>
      </c>
    </row>
    <row r="4280" spans="2:7" ht="15.75" x14ac:dyDescent="0.25">
      <c r="B4280" s="42">
        <v>6.6479605650000337</v>
      </c>
      <c r="C4280" s="42">
        <f t="shared" si="266"/>
        <v>4.3318209999995361E-2</v>
      </c>
      <c r="D4280" s="42">
        <v>202</v>
      </c>
      <c r="E4280" s="42">
        <f t="shared" si="264"/>
        <v>11</v>
      </c>
      <c r="F4280" s="42">
        <f t="shared" si="265"/>
        <v>22</v>
      </c>
      <c r="G4280" s="42">
        <f t="shared" si="267"/>
        <v>0.95300061999989794</v>
      </c>
    </row>
    <row r="4281" spans="2:7" ht="15.75" x14ac:dyDescent="0.25">
      <c r="B4281" s="42">
        <v>6.6046423550000384</v>
      </c>
      <c r="C4281" s="42">
        <f t="shared" si="266"/>
        <v>4.3318209999995361E-2</v>
      </c>
      <c r="D4281" s="42">
        <v>202</v>
      </c>
      <c r="E4281" s="42">
        <f t="shared" si="264"/>
        <v>11</v>
      </c>
      <c r="F4281" s="42">
        <f t="shared" si="265"/>
        <v>22</v>
      </c>
      <c r="G4281" s="42">
        <f t="shared" si="267"/>
        <v>0.95300061999989794</v>
      </c>
    </row>
    <row r="4282" spans="2:7" ht="15.75" x14ac:dyDescent="0.25">
      <c r="B4282" s="42">
        <v>6.5613241450000146</v>
      </c>
      <c r="C4282" s="42">
        <f t="shared" si="266"/>
        <v>4.3318210000023782E-2</v>
      </c>
      <c r="D4282" s="42">
        <v>202</v>
      </c>
      <c r="E4282" s="42">
        <f t="shared" si="264"/>
        <v>11</v>
      </c>
      <c r="F4282" s="42">
        <f t="shared" si="265"/>
        <v>22</v>
      </c>
      <c r="G4282" s="42">
        <f t="shared" si="267"/>
        <v>0.95300062000052321</v>
      </c>
    </row>
    <row r="4283" spans="2:7" ht="15.75" x14ac:dyDescent="0.25">
      <c r="B4283" s="42">
        <v>6.5180059350000192</v>
      </c>
      <c r="C4283" s="42">
        <f t="shared" si="266"/>
        <v>4.3318209999995361E-2</v>
      </c>
      <c r="D4283" s="42">
        <v>202</v>
      </c>
      <c r="E4283" s="42">
        <f t="shared" si="264"/>
        <v>11</v>
      </c>
      <c r="F4283" s="42">
        <f t="shared" si="265"/>
        <v>22</v>
      </c>
      <c r="G4283" s="42">
        <f t="shared" si="267"/>
        <v>0.95300061999989794</v>
      </c>
    </row>
    <row r="4284" spans="2:7" ht="15.75" x14ac:dyDescent="0.25">
      <c r="B4284" s="42">
        <v>6.4746877249999955</v>
      </c>
      <c r="C4284" s="42">
        <f t="shared" si="266"/>
        <v>4.3318210000023782E-2</v>
      </c>
      <c r="D4284" s="42">
        <v>202</v>
      </c>
      <c r="E4284" s="42">
        <f t="shared" si="264"/>
        <v>11</v>
      </c>
      <c r="F4284" s="42">
        <f t="shared" si="265"/>
        <v>22</v>
      </c>
      <c r="G4284" s="42">
        <f t="shared" si="267"/>
        <v>0.95300062000052321</v>
      </c>
    </row>
    <row r="4285" spans="2:7" ht="15.75" x14ac:dyDescent="0.25">
      <c r="B4285" s="42">
        <v>6.4313695150000001</v>
      </c>
      <c r="C4285" s="42">
        <f t="shared" si="266"/>
        <v>4.3318209999995361E-2</v>
      </c>
      <c r="D4285" s="42">
        <v>202</v>
      </c>
      <c r="E4285" s="42">
        <f t="shared" si="264"/>
        <v>11</v>
      </c>
      <c r="F4285" s="42">
        <f t="shared" si="265"/>
        <v>22</v>
      </c>
      <c r="G4285" s="42">
        <f t="shared" si="267"/>
        <v>0.95300061999989794</v>
      </c>
    </row>
    <row r="4286" spans="2:7" ht="15.75" x14ac:dyDescent="0.25">
      <c r="B4286" s="42">
        <v>6.3880513050000047</v>
      </c>
      <c r="C4286" s="42">
        <f t="shared" si="266"/>
        <v>4.3318209999995361E-2</v>
      </c>
      <c r="D4286" s="42">
        <v>202</v>
      </c>
      <c r="E4286" s="42">
        <f t="shared" si="264"/>
        <v>11</v>
      </c>
      <c r="F4286" s="42">
        <f t="shared" si="265"/>
        <v>22</v>
      </c>
      <c r="G4286" s="42">
        <f t="shared" si="267"/>
        <v>0.95300061999989794</v>
      </c>
    </row>
    <row r="4287" spans="2:7" ht="15.75" x14ac:dyDescent="0.25">
      <c r="B4287" s="42">
        <v>6.3447330950000094</v>
      </c>
      <c r="C4287" s="42">
        <f t="shared" si="266"/>
        <v>4.3318209999995361E-2</v>
      </c>
      <c r="D4287" s="42">
        <v>202</v>
      </c>
      <c r="E4287" s="42">
        <f t="shared" si="264"/>
        <v>11</v>
      </c>
      <c r="F4287" s="42">
        <f t="shared" si="265"/>
        <v>22</v>
      </c>
      <c r="G4287" s="42">
        <f t="shared" si="267"/>
        <v>0.95300061999989794</v>
      </c>
    </row>
    <row r="4288" spans="2:7" ht="15.75" x14ac:dyDescent="0.25">
      <c r="B4288" s="42">
        <v>6.3141024950000144</v>
      </c>
      <c r="C4288" s="42">
        <f t="shared" si="266"/>
        <v>3.0630599999994956E-2</v>
      </c>
      <c r="D4288" s="42">
        <v>202</v>
      </c>
      <c r="E4288" s="42">
        <f t="shared" si="264"/>
        <v>11</v>
      </c>
      <c r="F4288" s="42">
        <f t="shared" si="265"/>
        <v>22</v>
      </c>
      <c r="G4288" s="42">
        <f t="shared" si="267"/>
        <v>0.67387319999988904</v>
      </c>
    </row>
    <row r="4289" spans="2:7" ht="15.75" x14ac:dyDescent="0.25">
      <c r="B4289" s="42">
        <v>6.2707842850000191</v>
      </c>
      <c r="C4289" s="42">
        <f t="shared" si="266"/>
        <v>4.3318209999995361E-2</v>
      </c>
      <c r="D4289" s="42">
        <v>202</v>
      </c>
      <c r="E4289" s="42">
        <f t="shared" si="264"/>
        <v>11</v>
      </c>
      <c r="F4289" s="42">
        <f t="shared" si="265"/>
        <v>22</v>
      </c>
      <c r="G4289" s="42">
        <f t="shared" si="267"/>
        <v>0.95300061999989794</v>
      </c>
    </row>
    <row r="4290" spans="2:7" ht="15.75" x14ac:dyDescent="0.25">
      <c r="B4290" s="42">
        <v>6.2274660750000237</v>
      </c>
      <c r="C4290" s="42">
        <f t="shared" si="266"/>
        <v>4.3318209999995361E-2</v>
      </c>
      <c r="D4290" s="42">
        <v>202</v>
      </c>
      <c r="E4290" s="42">
        <f t="shared" si="264"/>
        <v>11</v>
      </c>
      <c r="F4290" s="42">
        <f t="shared" si="265"/>
        <v>22</v>
      </c>
      <c r="G4290" s="42">
        <f t="shared" si="267"/>
        <v>0.95300061999989794</v>
      </c>
    </row>
    <row r="4291" spans="2:7" ht="15.75" x14ac:dyDescent="0.25">
      <c r="B4291" s="42">
        <v>6.1841478650000283</v>
      </c>
      <c r="C4291" s="42">
        <f t="shared" si="266"/>
        <v>4.3318209999995361E-2</v>
      </c>
      <c r="D4291" s="42">
        <v>202</v>
      </c>
      <c r="E4291" s="42">
        <f t="shared" si="264"/>
        <v>11</v>
      </c>
      <c r="F4291" s="42">
        <f t="shared" si="265"/>
        <v>22</v>
      </c>
      <c r="G4291" s="42">
        <f t="shared" si="267"/>
        <v>0.95300061999989794</v>
      </c>
    </row>
    <row r="4292" spans="2:7" ht="15.75" x14ac:dyDescent="0.25">
      <c r="B4292" s="42">
        <v>6.140829655000033</v>
      </c>
      <c r="C4292" s="42">
        <f t="shared" si="266"/>
        <v>4.3318209999995361E-2</v>
      </c>
      <c r="D4292" s="42">
        <v>202</v>
      </c>
      <c r="E4292" s="42">
        <f t="shared" si="264"/>
        <v>11</v>
      </c>
      <c r="F4292" s="42">
        <f t="shared" si="265"/>
        <v>22</v>
      </c>
      <c r="G4292" s="42">
        <f t="shared" si="267"/>
        <v>0.95300061999989794</v>
      </c>
    </row>
    <row r="4293" spans="2:7" ht="15.75" x14ac:dyDescent="0.25">
      <c r="B4293" s="42">
        <v>6.1101990550000096</v>
      </c>
      <c r="C4293" s="42">
        <f t="shared" si="266"/>
        <v>3.0630600000023378E-2</v>
      </c>
      <c r="D4293" s="42">
        <v>202</v>
      </c>
      <c r="E4293" s="42">
        <f t="shared" ref="E4293:E4356" si="268">D4293-191</f>
        <v>11</v>
      </c>
      <c r="F4293" s="42">
        <f t="shared" ref="F4293:F4356" si="269">E4293+E4292</f>
        <v>22</v>
      </c>
      <c r="G4293" s="42">
        <f t="shared" si="267"/>
        <v>0.67387320000051432</v>
      </c>
    </row>
    <row r="4294" spans="2:7" ht="15.75" x14ac:dyDescent="0.25">
      <c r="B4294" s="42">
        <v>6.0795684550000146</v>
      </c>
      <c r="C4294" s="42">
        <f t="shared" ref="C4294:C4357" si="270">B4293-B4294</f>
        <v>3.0630599999994956E-2</v>
      </c>
      <c r="D4294" s="42">
        <v>198</v>
      </c>
      <c r="E4294" s="42">
        <f t="shared" si="268"/>
        <v>7</v>
      </c>
      <c r="F4294" s="42">
        <f t="shared" si="269"/>
        <v>18</v>
      </c>
      <c r="G4294" s="42">
        <f t="shared" si="267"/>
        <v>0.55135079999990921</v>
      </c>
    </row>
    <row r="4295" spans="2:7" ht="15.75" x14ac:dyDescent="0.25">
      <c r="B4295" s="42">
        <v>6.0489378550000197</v>
      </c>
      <c r="C4295" s="42">
        <f t="shared" si="270"/>
        <v>3.0630599999994956E-2</v>
      </c>
      <c r="D4295" s="42">
        <v>197</v>
      </c>
      <c r="E4295" s="42">
        <f t="shared" si="268"/>
        <v>6</v>
      </c>
      <c r="F4295" s="42">
        <f t="shared" si="269"/>
        <v>13</v>
      </c>
      <c r="G4295" s="42">
        <f t="shared" ref="G4295:G4358" si="271">F4295*C4295</f>
        <v>0.39819779999993443</v>
      </c>
    </row>
    <row r="4296" spans="2:7" ht="15.75" x14ac:dyDescent="0.25">
      <c r="B4296" s="42">
        <v>6.0183072549999963</v>
      </c>
      <c r="C4296" s="42">
        <f t="shared" si="270"/>
        <v>3.0630600000023378E-2</v>
      </c>
      <c r="D4296" s="42">
        <v>197</v>
      </c>
      <c r="E4296" s="42">
        <f t="shared" si="268"/>
        <v>6</v>
      </c>
      <c r="F4296" s="42">
        <f t="shared" si="269"/>
        <v>12</v>
      </c>
      <c r="G4296" s="42">
        <f t="shared" si="271"/>
        <v>0.36756720000028054</v>
      </c>
    </row>
    <row r="4297" spans="2:7" ht="15.75" x14ac:dyDescent="0.25">
      <c r="B4297" s="42">
        <v>5.9749890460000188</v>
      </c>
      <c r="C4297" s="42">
        <f t="shared" si="270"/>
        <v>4.3318208999977514E-2</v>
      </c>
      <c r="D4297" s="42">
        <v>197</v>
      </c>
      <c r="E4297" s="42">
        <f t="shared" si="268"/>
        <v>6</v>
      </c>
      <c r="F4297" s="42">
        <f t="shared" si="269"/>
        <v>12</v>
      </c>
      <c r="G4297" s="42">
        <f t="shared" si="271"/>
        <v>0.51981850799973017</v>
      </c>
    </row>
    <row r="4298" spans="2:7" ht="15.75" x14ac:dyDescent="0.25">
      <c r="B4298" s="42">
        <v>5.9316708360000234</v>
      </c>
      <c r="C4298" s="42">
        <f t="shared" si="270"/>
        <v>4.3318209999995361E-2</v>
      </c>
      <c r="D4298" s="42">
        <v>197</v>
      </c>
      <c r="E4298" s="42">
        <f t="shared" si="268"/>
        <v>6</v>
      </c>
      <c r="F4298" s="42">
        <f t="shared" si="269"/>
        <v>12</v>
      </c>
      <c r="G4298" s="42">
        <f t="shared" si="271"/>
        <v>0.51981851999994433</v>
      </c>
    </row>
    <row r="4299" spans="2:7" ht="15.75" x14ac:dyDescent="0.25">
      <c r="B4299" s="42">
        <v>5.8883526260000281</v>
      </c>
      <c r="C4299" s="42">
        <f t="shared" si="270"/>
        <v>4.3318209999995361E-2</v>
      </c>
      <c r="D4299" s="42">
        <v>196</v>
      </c>
      <c r="E4299" s="42">
        <f t="shared" si="268"/>
        <v>5</v>
      </c>
      <c r="F4299" s="42">
        <f t="shared" si="269"/>
        <v>11</v>
      </c>
      <c r="G4299" s="42">
        <f t="shared" si="271"/>
        <v>0.47650030999994897</v>
      </c>
    </row>
    <row r="4300" spans="2:7" ht="15.75" x14ac:dyDescent="0.25">
      <c r="B4300" s="42">
        <v>5.8577220260000047</v>
      </c>
      <c r="C4300" s="42">
        <f t="shared" si="270"/>
        <v>3.0630600000023378E-2</v>
      </c>
      <c r="D4300" s="42">
        <v>196</v>
      </c>
      <c r="E4300" s="42">
        <f t="shared" si="268"/>
        <v>5</v>
      </c>
      <c r="F4300" s="42">
        <f t="shared" si="269"/>
        <v>10</v>
      </c>
      <c r="G4300" s="42">
        <f t="shared" si="271"/>
        <v>0.30630600000023378</v>
      </c>
    </row>
    <row r="4301" spans="2:7" ht="15.75" x14ac:dyDescent="0.25">
      <c r="B4301" s="42">
        <v>5.8144038160000093</v>
      </c>
      <c r="C4301" s="42">
        <f t="shared" si="270"/>
        <v>4.3318209999995361E-2</v>
      </c>
      <c r="D4301" s="42">
        <v>196</v>
      </c>
      <c r="E4301" s="42">
        <f t="shared" si="268"/>
        <v>5</v>
      </c>
      <c r="F4301" s="42">
        <f t="shared" si="269"/>
        <v>10</v>
      </c>
      <c r="G4301" s="42">
        <f t="shared" si="271"/>
        <v>0.43318209999995361</v>
      </c>
    </row>
    <row r="4302" spans="2:7" ht="15.75" x14ac:dyDescent="0.25">
      <c r="B4302" s="42">
        <v>5.771085606000014</v>
      </c>
      <c r="C4302" s="42">
        <f t="shared" si="270"/>
        <v>4.3318209999995361E-2</v>
      </c>
      <c r="D4302" s="42">
        <v>196</v>
      </c>
      <c r="E4302" s="42">
        <f t="shared" si="268"/>
        <v>5</v>
      </c>
      <c r="F4302" s="42">
        <f t="shared" si="269"/>
        <v>10</v>
      </c>
      <c r="G4302" s="42">
        <f t="shared" si="271"/>
        <v>0.43318209999995361</v>
      </c>
    </row>
    <row r="4303" spans="2:7" ht="15.75" x14ac:dyDescent="0.25">
      <c r="B4303" s="42">
        <v>5.740455006000019</v>
      </c>
      <c r="C4303" s="42">
        <f t="shared" si="270"/>
        <v>3.0630599999994956E-2</v>
      </c>
      <c r="D4303" s="42">
        <v>196</v>
      </c>
      <c r="E4303" s="42">
        <f t="shared" si="268"/>
        <v>5</v>
      </c>
      <c r="F4303" s="42">
        <f t="shared" si="269"/>
        <v>10</v>
      </c>
      <c r="G4303" s="42">
        <f t="shared" si="271"/>
        <v>0.30630599999994956</v>
      </c>
    </row>
    <row r="4304" spans="2:7" ht="15.75" x14ac:dyDescent="0.25">
      <c r="B4304" s="42">
        <v>5.7098244060000241</v>
      </c>
      <c r="C4304" s="42">
        <f t="shared" si="270"/>
        <v>3.0630599999994956E-2</v>
      </c>
      <c r="D4304" s="42">
        <v>196</v>
      </c>
      <c r="E4304" s="42">
        <f t="shared" si="268"/>
        <v>5</v>
      </c>
      <c r="F4304" s="42">
        <f t="shared" si="269"/>
        <v>10</v>
      </c>
      <c r="G4304" s="42">
        <f t="shared" si="271"/>
        <v>0.30630599999994956</v>
      </c>
    </row>
    <row r="4305" spans="2:7" ht="15.75" x14ac:dyDescent="0.25">
      <c r="B4305" s="42">
        <v>5.6791938060000007</v>
      </c>
      <c r="C4305" s="42">
        <f t="shared" si="270"/>
        <v>3.0630600000023378E-2</v>
      </c>
      <c r="D4305" s="42">
        <v>196</v>
      </c>
      <c r="E4305" s="42">
        <f t="shared" si="268"/>
        <v>5</v>
      </c>
      <c r="F4305" s="42">
        <f t="shared" si="269"/>
        <v>10</v>
      </c>
      <c r="G4305" s="42">
        <f t="shared" si="271"/>
        <v>0.30630600000023378</v>
      </c>
    </row>
    <row r="4306" spans="2:7" ht="15.75" x14ac:dyDescent="0.25">
      <c r="B4306" s="42">
        <v>5.6485632060000057</v>
      </c>
      <c r="C4306" s="42">
        <f t="shared" si="270"/>
        <v>3.0630599999994956E-2</v>
      </c>
      <c r="D4306" s="42">
        <v>196</v>
      </c>
      <c r="E4306" s="42">
        <f t="shared" si="268"/>
        <v>5</v>
      </c>
      <c r="F4306" s="42">
        <f t="shared" si="269"/>
        <v>10</v>
      </c>
      <c r="G4306" s="42">
        <f t="shared" si="271"/>
        <v>0.30630599999994956</v>
      </c>
    </row>
    <row r="4307" spans="2:7" ht="15.75" x14ac:dyDescent="0.25">
      <c r="B4307" s="42">
        <v>5.6179326060000392</v>
      </c>
      <c r="C4307" s="42">
        <f t="shared" si="270"/>
        <v>3.0630599999966535E-2</v>
      </c>
      <c r="D4307" s="42">
        <v>196</v>
      </c>
      <c r="E4307" s="42">
        <f t="shared" si="268"/>
        <v>5</v>
      </c>
      <c r="F4307" s="42">
        <f t="shared" si="269"/>
        <v>10</v>
      </c>
      <c r="G4307" s="42">
        <f t="shared" si="271"/>
        <v>0.30630599999966535</v>
      </c>
    </row>
    <row r="4308" spans="2:7" ht="15.75" x14ac:dyDescent="0.25">
      <c r="B4308" s="42">
        <v>5.5873020060000158</v>
      </c>
      <c r="C4308" s="42">
        <f t="shared" si="270"/>
        <v>3.0630600000023378E-2</v>
      </c>
      <c r="D4308" s="42">
        <v>196</v>
      </c>
      <c r="E4308" s="42">
        <f t="shared" si="268"/>
        <v>5</v>
      </c>
      <c r="F4308" s="42">
        <f t="shared" si="269"/>
        <v>10</v>
      </c>
      <c r="G4308" s="42">
        <f t="shared" si="271"/>
        <v>0.30630600000023378</v>
      </c>
    </row>
    <row r="4309" spans="2:7" ht="15.75" x14ac:dyDescent="0.25">
      <c r="B4309" s="42">
        <v>5.5566714060000209</v>
      </c>
      <c r="C4309" s="42">
        <f t="shared" si="270"/>
        <v>3.0630599999994956E-2</v>
      </c>
      <c r="D4309" s="42">
        <v>196</v>
      </c>
      <c r="E4309" s="42">
        <f t="shared" si="268"/>
        <v>5</v>
      </c>
      <c r="F4309" s="42">
        <f t="shared" si="269"/>
        <v>10</v>
      </c>
      <c r="G4309" s="42">
        <f t="shared" si="271"/>
        <v>0.30630599999994956</v>
      </c>
    </row>
    <row r="4310" spans="2:7" ht="15.75" x14ac:dyDescent="0.25">
      <c r="B4310" s="42">
        <v>5.5260408060000259</v>
      </c>
      <c r="C4310" s="42">
        <f t="shared" si="270"/>
        <v>3.0630599999994956E-2</v>
      </c>
      <c r="D4310" s="42">
        <v>196</v>
      </c>
      <c r="E4310" s="42">
        <f t="shared" si="268"/>
        <v>5</v>
      </c>
      <c r="F4310" s="42">
        <f t="shared" si="269"/>
        <v>10</v>
      </c>
      <c r="G4310" s="42">
        <f t="shared" si="271"/>
        <v>0.30630599999994956</v>
      </c>
    </row>
    <row r="4311" spans="2:7" ht="15.75" x14ac:dyDescent="0.25">
      <c r="B4311" s="42">
        <v>5.4954102060000025</v>
      </c>
      <c r="C4311" s="42">
        <f t="shared" si="270"/>
        <v>3.0630600000023378E-2</v>
      </c>
      <c r="D4311" s="42">
        <v>196</v>
      </c>
      <c r="E4311" s="42">
        <f t="shared" si="268"/>
        <v>5</v>
      </c>
      <c r="F4311" s="42">
        <f t="shared" si="269"/>
        <v>10</v>
      </c>
      <c r="G4311" s="42">
        <f t="shared" si="271"/>
        <v>0.30630600000023378</v>
      </c>
    </row>
    <row r="4312" spans="2:7" ht="15.75" x14ac:dyDescent="0.25">
      <c r="B4312" s="42">
        <v>5.4647796060000076</v>
      </c>
      <c r="C4312" s="42">
        <f t="shared" si="270"/>
        <v>3.0630599999994956E-2</v>
      </c>
      <c r="D4312" s="42">
        <v>196</v>
      </c>
      <c r="E4312" s="42">
        <f t="shared" si="268"/>
        <v>5</v>
      </c>
      <c r="F4312" s="42">
        <f t="shared" si="269"/>
        <v>10</v>
      </c>
      <c r="G4312" s="42">
        <f t="shared" si="271"/>
        <v>0.30630599999994956</v>
      </c>
    </row>
    <row r="4313" spans="2:7" ht="15.75" x14ac:dyDescent="0.25">
      <c r="B4313" s="42">
        <v>5.4214613960000122</v>
      </c>
      <c r="C4313" s="42">
        <f t="shared" si="270"/>
        <v>4.3318209999995361E-2</v>
      </c>
      <c r="D4313" s="42">
        <v>196</v>
      </c>
      <c r="E4313" s="42">
        <f t="shared" si="268"/>
        <v>5</v>
      </c>
      <c r="F4313" s="42">
        <f t="shared" si="269"/>
        <v>10</v>
      </c>
      <c r="G4313" s="42">
        <f t="shared" si="271"/>
        <v>0.43318209999995361</v>
      </c>
    </row>
    <row r="4314" spans="2:7" ht="15.75" x14ac:dyDescent="0.25">
      <c r="B4314" s="42">
        <v>5.3908307960000172</v>
      </c>
      <c r="C4314" s="42">
        <f t="shared" si="270"/>
        <v>3.0630599999994956E-2</v>
      </c>
      <c r="D4314" s="42">
        <v>196</v>
      </c>
      <c r="E4314" s="42">
        <f t="shared" si="268"/>
        <v>5</v>
      </c>
      <c r="F4314" s="42">
        <f t="shared" si="269"/>
        <v>10</v>
      </c>
      <c r="G4314" s="42">
        <f t="shared" si="271"/>
        <v>0.30630599999994956</v>
      </c>
    </row>
    <row r="4315" spans="2:7" ht="15.75" x14ac:dyDescent="0.25">
      <c r="B4315" s="42">
        <v>5.3602001959999939</v>
      </c>
      <c r="C4315" s="42">
        <f t="shared" si="270"/>
        <v>3.0630600000023378E-2</v>
      </c>
      <c r="D4315" s="42">
        <v>196</v>
      </c>
      <c r="E4315" s="42">
        <f t="shared" si="268"/>
        <v>5</v>
      </c>
      <c r="F4315" s="42">
        <f t="shared" si="269"/>
        <v>10</v>
      </c>
      <c r="G4315" s="42">
        <f t="shared" si="271"/>
        <v>0.30630600000023378</v>
      </c>
    </row>
    <row r="4316" spans="2:7" ht="15.75" x14ac:dyDescent="0.25">
      <c r="B4316" s="42">
        <v>5.3295695960000273</v>
      </c>
      <c r="C4316" s="42">
        <f t="shared" si="270"/>
        <v>3.0630599999966535E-2</v>
      </c>
      <c r="D4316" s="42">
        <v>196</v>
      </c>
      <c r="E4316" s="42">
        <f t="shared" si="268"/>
        <v>5</v>
      </c>
      <c r="F4316" s="42">
        <f t="shared" si="269"/>
        <v>10</v>
      </c>
      <c r="G4316" s="42">
        <f t="shared" si="271"/>
        <v>0.30630599999966535</v>
      </c>
    </row>
    <row r="4317" spans="2:7" ht="15.75" x14ac:dyDescent="0.25">
      <c r="B4317" s="42">
        <v>5.2989389960000324</v>
      </c>
      <c r="C4317" s="42">
        <f t="shared" si="270"/>
        <v>3.0630599999994956E-2</v>
      </c>
      <c r="D4317" s="42">
        <v>196</v>
      </c>
      <c r="E4317" s="42">
        <f t="shared" si="268"/>
        <v>5</v>
      </c>
      <c r="F4317" s="42">
        <f t="shared" si="269"/>
        <v>10</v>
      </c>
      <c r="G4317" s="42">
        <f t="shared" si="271"/>
        <v>0.30630599999994956</v>
      </c>
    </row>
    <row r="4318" spans="2:7" ht="15.75" x14ac:dyDescent="0.25">
      <c r="B4318" s="42">
        <v>5.268308396000009</v>
      </c>
      <c r="C4318" s="42">
        <f t="shared" si="270"/>
        <v>3.0630600000023378E-2</v>
      </c>
      <c r="D4318" s="42">
        <v>196</v>
      </c>
      <c r="E4318" s="42">
        <f t="shared" si="268"/>
        <v>5</v>
      </c>
      <c r="F4318" s="42">
        <f t="shared" si="269"/>
        <v>10</v>
      </c>
      <c r="G4318" s="42">
        <f t="shared" si="271"/>
        <v>0.30630600000023378</v>
      </c>
    </row>
    <row r="4319" spans="2:7" ht="15.75" x14ac:dyDescent="0.25">
      <c r="B4319" s="42">
        <v>5.237677796000014</v>
      </c>
      <c r="C4319" s="42">
        <f t="shared" si="270"/>
        <v>3.0630599999994956E-2</v>
      </c>
      <c r="D4319" s="42">
        <v>196</v>
      </c>
      <c r="E4319" s="42">
        <f t="shared" si="268"/>
        <v>5</v>
      </c>
      <c r="F4319" s="42">
        <f t="shared" si="269"/>
        <v>10</v>
      </c>
      <c r="G4319" s="42">
        <f t="shared" si="271"/>
        <v>0.30630599999994956</v>
      </c>
    </row>
    <row r="4320" spans="2:7" ht="15.75" x14ac:dyDescent="0.25">
      <c r="B4320" s="42">
        <v>5.2070471960000191</v>
      </c>
      <c r="C4320" s="42">
        <f t="shared" si="270"/>
        <v>3.0630599999994956E-2</v>
      </c>
      <c r="D4320" s="42">
        <v>196</v>
      </c>
      <c r="E4320" s="42">
        <f t="shared" si="268"/>
        <v>5</v>
      </c>
      <c r="F4320" s="42">
        <f t="shared" si="269"/>
        <v>10</v>
      </c>
      <c r="G4320" s="42">
        <f t="shared" si="271"/>
        <v>0.30630599999994956</v>
      </c>
    </row>
    <row r="4321" spans="2:7" ht="15.75" x14ac:dyDescent="0.25">
      <c r="B4321" s="42">
        <v>5.1764165959999957</v>
      </c>
      <c r="C4321" s="42">
        <f t="shared" si="270"/>
        <v>3.0630600000023378E-2</v>
      </c>
      <c r="D4321" s="42">
        <v>196</v>
      </c>
      <c r="E4321" s="42">
        <f t="shared" si="268"/>
        <v>5</v>
      </c>
      <c r="F4321" s="42">
        <f t="shared" si="269"/>
        <v>10</v>
      </c>
      <c r="G4321" s="42">
        <f t="shared" si="271"/>
        <v>0.30630600000023378</v>
      </c>
    </row>
    <row r="4322" spans="2:7" ht="15.75" x14ac:dyDescent="0.25">
      <c r="B4322" s="42">
        <v>5.1457859960000008</v>
      </c>
      <c r="C4322" s="42">
        <f t="shared" si="270"/>
        <v>3.0630599999994956E-2</v>
      </c>
      <c r="D4322" s="42">
        <v>196</v>
      </c>
      <c r="E4322" s="42">
        <f t="shared" si="268"/>
        <v>5</v>
      </c>
      <c r="F4322" s="42">
        <f t="shared" si="269"/>
        <v>10</v>
      </c>
      <c r="G4322" s="42">
        <f t="shared" si="271"/>
        <v>0.30630599999994956</v>
      </c>
    </row>
    <row r="4323" spans="2:7" ht="15.75" x14ac:dyDescent="0.25">
      <c r="B4323" s="42">
        <v>5.1024677860000054</v>
      </c>
      <c r="C4323" s="42">
        <f t="shared" si="270"/>
        <v>4.3318209999995361E-2</v>
      </c>
      <c r="D4323" s="42">
        <v>196</v>
      </c>
      <c r="E4323" s="42">
        <f t="shared" si="268"/>
        <v>5</v>
      </c>
      <c r="F4323" s="42">
        <f t="shared" si="269"/>
        <v>10</v>
      </c>
      <c r="G4323" s="42">
        <f t="shared" si="271"/>
        <v>0.43318209999995361</v>
      </c>
    </row>
    <row r="4324" spans="2:7" ht="15.75" x14ac:dyDescent="0.25">
      <c r="B4324" s="42">
        <v>5.05914957600001</v>
      </c>
      <c r="C4324" s="42">
        <f t="shared" si="270"/>
        <v>4.3318209999995361E-2</v>
      </c>
      <c r="D4324" s="42">
        <v>196</v>
      </c>
      <c r="E4324" s="42">
        <f t="shared" si="268"/>
        <v>5</v>
      </c>
      <c r="F4324" s="42">
        <f t="shared" si="269"/>
        <v>10</v>
      </c>
      <c r="G4324" s="42">
        <f t="shared" si="271"/>
        <v>0.43318209999995361</v>
      </c>
    </row>
    <row r="4325" spans="2:7" ht="15.75" x14ac:dyDescent="0.25">
      <c r="B4325" s="42">
        <v>5.0158313660000147</v>
      </c>
      <c r="C4325" s="42">
        <f t="shared" si="270"/>
        <v>4.3318209999995361E-2</v>
      </c>
      <c r="D4325" s="42">
        <v>196</v>
      </c>
      <c r="E4325" s="42">
        <f t="shared" si="268"/>
        <v>5</v>
      </c>
      <c r="F4325" s="42">
        <f t="shared" si="269"/>
        <v>10</v>
      </c>
      <c r="G4325" s="42">
        <f t="shared" si="271"/>
        <v>0.43318209999995361</v>
      </c>
    </row>
    <row r="4326" spans="2:7" ht="15.75" x14ac:dyDescent="0.25">
      <c r="B4326" s="42">
        <v>4.9852007660000197</v>
      </c>
      <c r="C4326" s="42">
        <f t="shared" si="270"/>
        <v>3.0630599999994956E-2</v>
      </c>
      <c r="D4326" s="42">
        <v>195</v>
      </c>
      <c r="E4326" s="42">
        <f t="shared" si="268"/>
        <v>4</v>
      </c>
      <c r="F4326" s="42">
        <f t="shared" si="269"/>
        <v>9</v>
      </c>
      <c r="G4326" s="42">
        <f t="shared" si="271"/>
        <v>0.27567539999995461</v>
      </c>
    </row>
    <row r="4327" spans="2:7" ht="15.75" x14ac:dyDescent="0.25">
      <c r="B4327" s="42">
        <v>4.9545701659999963</v>
      </c>
      <c r="C4327" s="42">
        <f t="shared" si="270"/>
        <v>3.0630600000023378E-2</v>
      </c>
      <c r="D4327" s="42">
        <v>195</v>
      </c>
      <c r="E4327" s="42">
        <f t="shared" si="268"/>
        <v>4</v>
      </c>
      <c r="F4327" s="42">
        <f t="shared" si="269"/>
        <v>8</v>
      </c>
      <c r="G4327" s="42">
        <f t="shared" si="271"/>
        <v>0.24504480000018702</v>
      </c>
    </row>
    <row r="4328" spans="2:7" ht="15.75" x14ac:dyDescent="0.25">
      <c r="B4328" s="42">
        <v>4.9239395660000298</v>
      </c>
      <c r="C4328" s="42">
        <f t="shared" si="270"/>
        <v>3.0630599999966535E-2</v>
      </c>
      <c r="D4328" s="42">
        <v>195</v>
      </c>
      <c r="E4328" s="42">
        <f t="shared" si="268"/>
        <v>4</v>
      </c>
      <c r="F4328" s="42">
        <f t="shared" si="269"/>
        <v>8</v>
      </c>
      <c r="G4328" s="42">
        <f t="shared" si="271"/>
        <v>0.24504479999973228</v>
      </c>
    </row>
    <row r="4329" spans="2:7" ht="15.75" x14ac:dyDescent="0.25">
      <c r="B4329" s="42">
        <v>4.8806213560000344</v>
      </c>
      <c r="C4329" s="42">
        <f t="shared" si="270"/>
        <v>4.3318209999995361E-2</v>
      </c>
      <c r="D4329" s="42">
        <v>195</v>
      </c>
      <c r="E4329" s="42">
        <f t="shared" si="268"/>
        <v>4</v>
      </c>
      <c r="F4329" s="42">
        <f t="shared" si="269"/>
        <v>8</v>
      </c>
      <c r="G4329" s="42">
        <f t="shared" si="271"/>
        <v>0.34654567999996289</v>
      </c>
    </row>
    <row r="4330" spans="2:7" ht="15.75" x14ac:dyDescent="0.25">
      <c r="B4330" s="42">
        <v>4.8373031460000107</v>
      </c>
      <c r="C4330" s="42">
        <f t="shared" si="270"/>
        <v>4.3318210000023782E-2</v>
      </c>
      <c r="D4330" s="42">
        <v>195</v>
      </c>
      <c r="E4330" s="42">
        <f t="shared" si="268"/>
        <v>4</v>
      </c>
      <c r="F4330" s="42">
        <f t="shared" si="269"/>
        <v>8</v>
      </c>
      <c r="G4330" s="42">
        <f t="shared" si="271"/>
        <v>0.34654568000019026</v>
      </c>
    </row>
    <row r="4331" spans="2:7" ht="15.75" x14ac:dyDescent="0.25">
      <c r="B4331" s="42">
        <v>4.7939849360000153</v>
      </c>
      <c r="C4331" s="42">
        <f t="shared" si="270"/>
        <v>4.3318209999995361E-2</v>
      </c>
      <c r="D4331" s="42">
        <v>195</v>
      </c>
      <c r="E4331" s="42">
        <f t="shared" si="268"/>
        <v>4</v>
      </c>
      <c r="F4331" s="42">
        <f t="shared" si="269"/>
        <v>8</v>
      </c>
      <c r="G4331" s="42">
        <f t="shared" si="271"/>
        <v>0.34654567999996289</v>
      </c>
    </row>
    <row r="4332" spans="2:7" ht="15.75" x14ac:dyDescent="0.25">
      <c r="B4332" s="42">
        <v>4.7506667260000199</v>
      </c>
      <c r="C4332" s="42">
        <f t="shared" si="270"/>
        <v>4.3318209999995361E-2</v>
      </c>
      <c r="D4332" s="42">
        <v>195</v>
      </c>
      <c r="E4332" s="42">
        <f t="shared" si="268"/>
        <v>4</v>
      </c>
      <c r="F4332" s="42">
        <f t="shared" si="269"/>
        <v>8</v>
      </c>
      <c r="G4332" s="42">
        <f t="shared" si="271"/>
        <v>0.34654567999996289</v>
      </c>
    </row>
    <row r="4333" spans="2:7" ht="15.75" x14ac:dyDescent="0.25">
      <c r="B4333" s="42">
        <v>4.7073485160000246</v>
      </c>
      <c r="C4333" s="42">
        <f t="shared" si="270"/>
        <v>4.3318209999995361E-2</v>
      </c>
      <c r="D4333" s="42">
        <v>195</v>
      </c>
      <c r="E4333" s="42">
        <f t="shared" si="268"/>
        <v>4</v>
      </c>
      <c r="F4333" s="42">
        <f t="shared" si="269"/>
        <v>8</v>
      </c>
      <c r="G4333" s="42">
        <f t="shared" si="271"/>
        <v>0.34654567999996289</v>
      </c>
    </row>
    <row r="4334" spans="2:7" ht="15.75" x14ac:dyDescent="0.25">
      <c r="B4334" s="42">
        <v>4.6640303060000008</v>
      </c>
      <c r="C4334" s="42">
        <f t="shared" si="270"/>
        <v>4.3318210000023782E-2</v>
      </c>
      <c r="D4334" s="42">
        <v>195</v>
      </c>
      <c r="E4334" s="42">
        <f t="shared" si="268"/>
        <v>4</v>
      </c>
      <c r="F4334" s="42">
        <f t="shared" si="269"/>
        <v>8</v>
      </c>
      <c r="G4334" s="42">
        <f t="shared" si="271"/>
        <v>0.34654568000019026</v>
      </c>
    </row>
    <row r="4335" spans="2:7" ht="15.75" x14ac:dyDescent="0.25">
      <c r="B4335" s="42">
        <v>4.6207120960000054</v>
      </c>
      <c r="C4335" s="42">
        <f t="shared" si="270"/>
        <v>4.3318209999995361E-2</v>
      </c>
      <c r="D4335" s="42">
        <v>193</v>
      </c>
      <c r="E4335" s="42">
        <f t="shared" si="268"/>
        <v>2</v>
      </c>
      <c r="F4335" s="42">
        <f t="shared" si="269"/>
        <v>6</v>
      </c>
      <c r="G4335" s="42">
        <f t="shared" si="271"/>
        <v>0.25990925999997216</v>
      </c>
    </row>
    <row r="4336" spans="2:7" ht="15.75" x14ac:dyDescent="0.25">
      <c r="B4336" s="42">
        <v>4.5900814960000105</v>
      </c>
      <c r="C4336" s="42">
        <f t="shared" si="270"/>
        <v>3.0630599999994956E-2</v>
      </c>
      <c r="D4336" s="42">
        <v>193</v>
      </c>
      <c r="E4336" s="42">
        <f t="shared" si="268"/>
        <v>2</v>
      </c>
      <c r="F4336" s="42">
        <f t="shared" si="269"/>
        <v>4</v>
      </c>
      <c r="G4336" s="42">
        <f t="shared" si="271"/>
        <v>0.12252239999997983</v>
      </c>
    </row>
    <row r="4337" spans="2:7" ht="15.75" x14ac:dyDescent="0.25">
      <c r="B4337" s="42">
        <v>4.5467632860000151</v>
      </c>
      <c r="C4337" s="42">
        <f t="shared" si="270"/>
        <v>4.3318209999995361E-2</v>
      </c>
      <c r="D4337" s="42">
        <v>193</v>
      </c>
      <c r="E4337" s="42">
        <f t="shared" si="268"/>
        <v>2</v>
      </c>
      <c r="F4337" s="42">
        <f t="shared" si="269"/>
        <v>4</v>
      </c>
      <c r="G4337" s="42">
        <f t="shared" si="271"/>
        <v>0.17327283999998144</v>
      </c>
    </row>
    <row r="4338" spans="2:7" ht="15.75" x14ac:dyDescent="0.25">
      <c r="B4338" s="42">
        <v>4.5034450760000198</v>
      </c>
      <c r="C4338" s="42">
        <f t="shared" si="270"/>
        <v>4.3318209999995361E-2</v>
      </c>
      <c r="D4338" s="42">
        <v>193</v>
      </c>
      <c r="E4338" s="42">
        <f t="shared" si="268"/>
        <v>2</v>
      </c>
      <c r="F4338" s="42">
        <f t="shared" si="269"/>
        <v>4</v>
      </c>
      <c r="G4338" s="42">
        <f t="shared" si="271"/>
        <v>0.17327283999998144</v>
      </c>
    </row>
    <row r="4339" spans="2:7" ht="15.75" x14ac:dyDescent="0.25">
      <c r="B4339" s="42">
        <v>4.4601268670000138</v>
      </c>
      <c r="C4339" s="42">
        <f t="shared" si="270"/>
        <v>4.3318209000005936E-2</v>
      </c>
      <c r="D4339" s="42">
        <v>193</v>
      </c>
      <c r="E4339" s="42">
        <f t="shared" si="268"/>
        <v>2</v>
      </c>
      <c r="F4339" s="42">
        <f t="shared" si="269"/>
        <v>4</v>
      </c>
      <c r="G4339" s="42">
        <f t="shared" si="271"/>
        <v>0.17327283600002374</v>
      </c>
    </row>
    <row r="4340" spans="2:7" ht="15.75" x14ac:dyDescent="0.25">
      <c r="B4340" s="42">
        <v>4.4294962670000189</v>
      </c>
      <c r="C4340" s="42">
        <f t="shared" si="270"/>
        <v>3.0630599999994956E-2</v>
      </c>
      <c r="D4340" s="42">
        <v>193</v>
      </c>
      <c r="E4340" s="42">
        <f t="shared" si="268"/>
        <v>2</v>
      </c>
      <c r="F4340" s="42">
        <f t="shared" si="269"/>
        <v>4</v>
      </c>
      <c r="G4340" s="42">
        <f t="shared" si="271"/>
        <v>0.12252239999997983</v>
      </c>
    </row>
    <row r="4341" spans="2:7" ht="15.75" x14ac:dyDescent="0.25">
      <c r="B4341" s="42">
        <v>4.3988656670000239</v>
      </c>
      <c r="C4341" s="42">
        <f t="shared" si="270"/>
        <v>3.0630599999994956E-2</v>
      </c>
      <c r="D4341" s="42">
        <v>193</v>
      </c>
      <c r="E4341" s="42">
        <f t="shared" si="268"/>
        <v>2</v>
      </c>
      <c r="F4341" s="42">
        <f t="shared" si="269"/>
        <v>4</v>
      </c>
      <c r="G4341" s="42">
        <f t="shared" si="271"/>
        <v>0.12252239999997983</v>
      </c>
    </row>
    <row r="4342" spans="2:7" ht="15.75" x14ac:dyDescent="0.25">
      <c r="B4342" s="42">
        <v>4.3555474570000285</v>
      </c>
      <c r="C4342" s="42">
        <f t="shared" si="270"/>
        <v>4.3318209999995361E-2</v>
      </c>
      <c r="D4342" s="42">
        <v>193</v>
      </c>
      <c r="E4342" s="42">
        <f t="shared" si="268"/>
        <v>2</v>
      </c>
      <c r="F4342" s="42">
        <f t="shared" si="269"/>
        <v>4</v>
      </c>
      <c r="G4342" s="42">
        <f t="shared" si="271"/>
        <v>0.17327283999998144</v>
      </c>
    </row>
    <row r="4343" spans="2:7" ht="15.75" x14ac:dyDescent="0.25">
      <c r="B4343" s="42">
        <v>4.3122292470000332</v>
      </c>
      <c r="C4343" s="42">
        <f t="shared" si="270"/>
        <v>4.3318209999995361E-2</v>
      </c>
      <c r="D4343" s="42">
        <v>193</v>
      </c>
      <c r="E4343" s="42">
        <f t="shared" si="268"/>
        <v>2</v>
      </c>
      <c r="F4343" s="42">
        <f t="shared" si="269"/>
        <v>4</v>
      </c>
      <c r="G4343" s="42">
        <f t="shared" si="271"/>
        <v>0.17327283999998144</v>
      </c>
    </row>
    <row r="4344" spans="2:7" ht="15.75" x14ac:dyDescent="0.25">
      <c r="B4344" s="42">
        <v>4.2689110370000378</v>
      </c>
      <c r="C4344" s="42">
        <f t="shared" si="270"/>
        <v>4.3318209999995361E-2</v>
      </c>
      <c r="D4344" s="42">
        <v>193</v>
      </c>
      <c r="E4344" s="42">
        <f t="shared" si="268"/>
        <v>2</v>
      </c>
      <c r="F4344" s="42">
        <f t="shared" si="269"/>
        <v>4</v>
      </c>
      <c r="G4344" s="42">
        <f t="shared" si="271"/>
        <v>0.17327283999998144</v>
      </c>
    </row>
    <row r="4345" spans="2:7" ht="15.75" x14ac:dyDescent="0.25">
      <c r="B4345" s="42">
        <v>4.225592827000014</v>
      </c>
      <c r="C4345" s="42">
        <f t="shared" si="270"/>
        <v>4.3318210000023782E-2</v>
      </c>
      <c r="D4345" s="42">
        <v>193</v>
      </c>
      <c r="E4345" s="42">
        <f t="shared" si="268"/>
        <v>2</v>
      </c>
      <c r="F4345" s="42">
        <f t="shared" si="269"/>
        <v>4</v>
      </c>
      <c r="G4345" s="42">
        <f t="shared" si="271"/>
        <v>0.17327284000009513</v>
      </c>
    </row>
    <row r="4346" spans="2:7" ht="15.75" x14ac:dyDescent="0.25">
      <c r="B4346" s="42">
        <v>4.1949622270000191</v>
      </c>
      <c r="C4346" s="42">
        <f t="shared" si="270"/>
        <v>3.0630599999994956E-2</v>
      </c>
      <c r="D4346" s="42">
        <v>193</v>
      </c>
      <c r="E4346" s="42">
        <f t="shared" si="268"/>
        <v>2</v>
      </c>
      <c r="F4346" s="42">
        <f t="shared" si="269"/>
        <v>4</v>
      </c>
      <c r="G4346" s="42">
        <f t="shared" si="271"/>
        <v>0.12252239999997983</v>
      </c>
    </row>
    <row r="4347" spans="2:7" ht="15.75" x14ac:dyDescent="0.25">
      <c r="B4347" s="42">
        <v>4.1516440170000237</v>
      </c>
      <c r="C4347" s="42">
        <f t="shared" si="270"/>
        <v>4.3318209999995361E-2</v>
      </c>
      <c r="D4347" s="42">
        <v>193</v>
      </c>
      <c r="E4347" s="42">
        <f t="shared" si="268"/>
        <v>2</v>
      </c>
      <c r="F4347" s="42">
        <f t="shared" si="269"/>
        <v>4</v>
      </c>
      <c r="G4347" s="42">
        <f t="shared" si="271"/>
        <v>0.17327283999998144</v>
      </c>
    </row>
    <row r="4348" spans="2:7" ht="15.75" x14ac:dyDescent="0.25">
      <c r="B4348" s="42">
        <v>4.1210134170000288</v>
      </c>
      <c r="C4348" s="42">
        <f t="shared" si="270"/>
        <v>3.0630599999994956E-2</v>
      </c>
      <c r="D4348" s="42">
        <v>193</v>
      </c>
      <c r="E4348" s="42">
        <f t="shared" si="268"/>
        <v>2</v>
      </c>
      <c r="F4348" s="42">
        <f t="shared" si="269"/>
        <v>4</v>
      </c>
      <c r="G4348" s="42">
        <f t="shared" si="271"/>
        <v>0.12252239999997983</v>
      </c>
    </row>
    <row r="4349" spans="2:7" ht="15.75" x14ac:dyDescent="0.25">
      <c r="B4349" s="42">
        <v>4.0903828170000054</v>
      </c>
      <c r="C4349" s="42">
        <f t="shared" si="270"/>
        <v>3.0630600000023378E-2</v>
      </c>
      <c r="D4349" s="42">
        <v>193</v>
      </c>
      <c r="E4349" s="42">
        <f t="shared" si="268"/>
        <v>2</v>
      </c>
      <c r="F4349" s="42">
        <f t="shared" si="269"/>
        <v>4</v>
      </c>
      <c r="G4349" s="42">
        <f t="shared" si="271"/>
        <v>0.12252240000009351</v>
      </c>
    </row>
    <row r="4350" spans="2:7" ht="15.75" x14ac:dyDescent="0.25">
      <c r="B4350" s="42">
        <v>4.04706460700001</v>
      </c>
      <c r="C4350" s="42">
        <f t="shared" si="270"/>
        <v>4.3318209999995361E-2</v>
      </c>
      <c r="D4350" s="42">
        <v>193</v>
      </c>
      <c r="E4350" s="42">
        <f t="shared" si="268"/>
        <v>2</v>
      </c>
      <c r="F4350" s="42">
        <f t="shared" si="269"/>
        <v>4</v>
      </c>
      <c r="G4350" s="42">
        <f t="shared" si="271"/>
        <v>0.17327283999998144</v>
      </c>
    </row>
    <row r="4351" spans="2:7" ht="15.75" x14ac:dyDescent="0.25">
      <c r="B4351" s="42">
        <v>4.0037463970000147</v>
      </c>
      <c r="C4351" s="42">
        <f t="shared" si="270"/>
        <v>4.3318209999995361E-2</v>
      </c>
      <c r="D4351" s="42">
        <v>193</v>
      </c>
      <c r="E4351" s="42">
        <f t="shared" si="268"/>
        <v>2</v>
      </c>
      <c r="F4351" s="42">
        <f t="shared" si="269"/>
        <v>4</v>
      </c>
      <c r="G4351" s="42">
        <f t="shared" si="271"/>
        <v>0.17327283999998144</v>
      </c>
    </row>
    <row r="4352" spans="2:7" ht="15.75" x14ac:dyDescent="0.25">
      <c r="B4352" s="42">
        <v>3.9604281870000193</v>
      </c>
      <c r="C4352" s="42">
        <f t="shared" si="270"/>
        <v>4.3318209999995361E-2</v>
      </c>
      <c r="D4352" s="42">
        <v>193</v>
      </c>
      <c r="E4352" s="42">
        <f t="shared" si="268"/>
        <v>2</v>
      </c>
      <c r="F4352" s="42">
        <f t="shared" si="269"/>
        <v>4</v>
      </c>
      <c r="G4352" s="42">
        <f t="shared" si="271"/>
        <v>0.17327283999998144</v>
      </c>
    </row>
    <row r="4353" spans="2:7" ht="15.75" x14ac:dyDescent="0.25">
      <c r="B4353" s="42">
        <v>3.9171099770000239</v>
      </c>
      <c r="C4353" s="42">
        <f t="shared" si="270"/>
        <v>4.3318209999995361E-2</v>
      </c>
      <c r="D4353" s="42">
        <v>193</v>
      </c>
      <c r="E4353" s="42">
        <f t="shared" si="268"/>
        <v>2</v>
      </c>
      <c r="F4353" s="42">
        <f t="shared" si="269"/>
        <v>4</v>
      </c>
      <c r="G4353" s="42">
        <f t="shared" si="271"/>
        <v>0.17327283999998144</v>
      </c>
    </row>
    <row r="4354" spans="2:7" ht="15.75" x14ac:dyDescent="0.25">
      <c r="B4354" s="42">
        <v>3.8737917670000286</v>
      </c>
      <c r="C4354" s="42">
        <f t="shared" si="270"/>
        <v>4.3318209999995361E-2</v>
      </c>
      <c r="D4354" s="42">
        <v>193</v>
      </c>
      <c r="E4354" s="42">
        <f t="shared" si="268"/>
        <v>2</v>
      </c>
      <c r="F4354" s="42">
        <f t="shared" si="269"/>
        <v>4</v>
      </c>
      <c r="G4354" s="42">
        <f t="shared" si="271"/>
        <v>0.17327283999998144</v>
      </c>
    </row>
    <row r="4355" spans="2:7" ht="15.75" x14ac:dyDescent="0.25">
      <c r="B4355" s="42">
        <v>3.8304735570000048</v>
      </c>
      <c r="C4355" s="42">
        <f t="shared" si="270"/>
        <v>4.3318210000023782E-2</v>
      </c>
      <c r="D4355" s="42">
        <v>193</v>
      </c>
      <c r="E4355" s="42">
        <f t="shared" si="268"/>
        <v>2</v>
      </c>
      <c r="F4355" s="42">
        <f t="shared" si="269"/>
        <v>4</v>
      </c>
      <c r="G4355" s="42">
        <f t="shared" si="271"/>
        <v>0.17327284000009513</v>
      </c>
    </row>
    <row r="4356" spans="2:7" ht="15.75" x14ac:dyDescent="0.25">
      <c r="B4356" s="42">
        <v>3.7871553470000094</v>
      </c>
      <c r="C4356" s="42">
        <f t="shared" si="270"/>
        <v>4.3318209999995361E-2</v>
      </c>
      <c r="D4356" s="42">
        <v>193</v>
      </c>
      <c r="E4356" s="42">
        <f t="shared" si="268"/>
        <v>2</v>
      </c>
      <c r="F4356" s="42">
        <f t="shared" si="269"/>
        <v>4</v>
      </c>
      <c r="G4356" s="42">
        <f t="shared" si="271"/>
        <v>0.17327283999998144</v>
      </c>
    </row>
    <row r="4357" spans="2:7" ht="15.75" x14ac:dyDescent="0.25">
      <c r="B4357" s="42">
        <v>3.7565248470000085</v>
      </c>
      <c r="C4357" s="42">
        <f t="shared" si="270"/>
        <v>3.0630500000000893E-2</v>
      </c>
      <c r="D4357" s="42">
        <v>193</v>
      </c>
      <c r="E4357" s="42">
        <f t="shared" ref="E4357:E4420" si="272">D4357-191</f>
        <v>2</v>
      </c>
      <c r="F4357" s="42">
        <f t="shared" ref="F4357:F4420" si="273">E4357+E4356</f>
        <v>4</v>
      </c>
      <c r="G4357" s="42">
        <f t="shared" si="271"/>
        <v>0.12252200000000357</v>
      </c>
    </row>
    <row r="4358" spans="2:7" ht="15.75" x14ac:dyDescent="0.25">
      <c r="B4358" s="42">
        <v>3.725894247000042</v>
      </c>
      <c r="C4358" s="42">
        <f t="shared" ref="C4358:C4421" si="274">B4357-B4358</f>
        <v>3.0630599999966535E-2</v>
      </c>
      <c r="D4358" s="42">
        <v>193</v>
      </c>
      <c r="E4358" s="42">
        <f t="shared" si="272"/>
        <v>2</v>
      </c>
      <c r="F4358" s="42">
        <f t="shared" si="273"/>
        <v>4</v>
      </c>
      <c r="G4358" s="42">
        <f t="shared" si="271"/>
        <v>0.12252239999986614</v>
      </c>
    </row>
    <row r="4359" spans="2:7" ht="15.75" x14ac:dyDescent="0.25">
      <c r="B4359" s="42">
        <v>3.6952636470000186</v>
      </c>
      <c r="C4359" s="42">
        <f t="shared" si="274"/>
        <v>3.0630600000023378E-2</v>
      </c>
      <c r="D4359" s="42">
        <v>193</v>
      </c>
      <c r="E4359" s="42">
        <f t="shared" si="272"/>
        <v>2</v>
      </c>
      <c r="F4359" s="42">
        <f t="shared" si="273"/>
        <v>4</v>
      </c>
      <c r="G4359" s="42">
        <f t="shared" ref="G4359:G4422" si="275">F4359*C4359</f>
        <v>0.12252240000009351</v>
      </c>
    </row>
    <row r="4360" spans="2:7" ht="15.75" x14ac:dyDescent="0.25">
      <c r="B4360" s="42">
        <v>3.6646330470000237</v>
      </c>
      <c r="C4360" s="42">
        <f t="shared" si="274"/>
        <v>3.0630599999994956E-2</v>
      </c>
      <c r="D4360" s="42">
        <v>193</v>
      </c>
      <c r="E4360" s="42">
        <f t="shared" si="272"/>
        <v>2</v>
      </c>
      <c r="F4360" s="42">
        <f t="shared" si="273"/>
        <v>4</v>
      </c>
      <c r="G4360" s="42">
        <f t="shared" si="275"/>
        <v>0.12252239999997983</v>
      </c>
    </row>
    <row r="4361" spans="2:7" ht="15.75" x14ac:dyDescent="0.25">
      <c r="B4361" s="42">
        <v>3.6340024470000287</v>
      </c>
      <c r="C4361" s="42">
        <f t="shared" si="274"/>
        <v>3.0630599999994956E-2</v>
      </c>
      <c r="D4361" s="42">
        <v>193</v>
      </c>
      <c r="E4361" s="42">
        <f t="shared" si="272"/>
        <v>2</v>
      </c>
      <c r="F4361" s="42">
        <f t="shared" si="273"/>
        <v>4</v>
      </c>
      <c r="G4361" s="42">
        <f t="shared" si="275"/>
        <v>0.12252239999997983</v>
      </c>
    </row>
    <row r="4362" spans="2:7" ht="15.75" x14ac:dyDescent="0.25">
      <c r="B4362" s="42">
        <v>3.5906842370000334</v>
      </c>
      <c r="C4362" s="42">
        <f t="shared" si="274"/>
        <v>4.3318209999995361E-2</v>
      </c>
      <c r="D4362" s="42">
        <v>193</v>
      </c>
      <c r="E4362" s="42">
        <f t="shared" si="272"/>
        <v>2</v>
      </c>
      <c r="F4362" s="42">
        <f t="shared" si="273"/>
        <v>4</v>
      </c>
      <c r="G4362" s="42">
        <f t="shared" si="275"/>
        <v>0.17327283999998144</v>
      </c>
    </row>
    <row r="4363" spans="2:7" ht="15.75" x14ac:dyDescent="0.25">
      <c r="B4363" s="42">
        <v>3.5473660270000096</v>
      </c>
      <c r="C4363" s="42">
        <f t="shared" si="274"/>
        <v>4.3318210000023782E-2</v>
      </c>
      <c r="D4363" s="42">
        <v>193</v>
      </c>
      <c r="E4363" s="42">
        <f t="shared" si="272"/>
        <v>2</v>
      </c>
      <c r="F4363" s="42">
        <f t="shared" si="273"/>
        <v>4</v>
      </c>
      <c r="G4363" s="42">
        <f t="shared" si="275"/>
        <v>0.17327284000009513</v>
      </c>
    </row>
    <row r="4364" spans="2:7" ht="15.75" x14ac:dyDescent="0.25">
      <c r="B4364" s="42">
        <v>3.5040478170000142</v>
      </c>
      <c r="C4364" s="42">
        <f t="shared" si="274"/>
        <v>4.3318209999995361E-2</v>
      </c>
      <c r="D4364" s="42">
        <v>193</v>
      </c>
      <c r="E4364" s="42">
        <f t="shared" si="272"/>
        <v>2</v>
      </c>
      <c r="F4364" s="42">
        <f t="shared" si="273"/>
        <v>4</v>
      </c>
      <c r="G4364" s="42">
        <f t="shared" si="275"/>
        <v>0.17327283999998144</v>
      </c>
    </row>
    <row r="4365" spans="2:7" ht="15.75" x14ac:dyDescent="0.25">
      <c r="B4365" s="42">
        <v>3.4607296070000189</v>
      </c>
      <c r="C4365" s="42">
        <f t="shared" si="274"/>
        <v>4.3318209999995361E-2</v>
      </c>
      <c r="D4365" s="42">
        <v>193</v>
      </c>
      <c r="E4365" s="42">
        <f t="shared" si="272"/>
        <v>2</v>
      </c>
      <c r="F4365" s="42">
        <f t="shared" si="273"/>
        <v>4</v>
      </c>
      <c r="G4365" s="42">
        <f t="shared" si="275"/>
        <v>0.17327283999998144</v>
      </c>
    </row>
    <row r="4366" spans="2:7" ht="15.75" x14ac:dyDescent="0.25">
      <c r="B4366" s="42">
        <v>3.4174113970000235</v>
      </c>
      <c r="C4366" s="42">
        <f t="shared" si="274"/>
        <v>4.3318209999995361E-2</v>
      </c>
      <c r="D4366" s="42">
        <v>193</v>
      </c>
      <c r="E4366" s="42">
        <f t="shared" si="272"/>
        <v>2</v>
      </c>
      <c r="F4366" s="42">
        <f t="shared" si="273"/>
        <v>4</v>
      </c>
      <c r="G4366" s="42">
        <f t="shared" si="275"/>
        <v>0.17327283999998144</v>
      </c>
    </row>
    <row r="4367" spans="2:7" ht="15.75" x14ac:dyDescent="0.25">
      <c r="B4367" s="42">
        <v>3.3740931880000176</v>
      </c>
      <c r="C4367" s="42">
        <f t="shared" si="274"/>
        <v>4.3318209000005936E-2</v>
      </c>
      <c r="D4367" s="42">
        <v>193</v>
      </c>
      <c r="E4367" s="42">
        <f t="shared" si="272"/>
        <v>2</v>
      </c>
      <c r="F4367" s="42">
        <f t="shared" si="273"/>
        <v>4</v>
      </c>
      <c r="G4367" s="42">
        <f t="shared" si="275"/>
        <v>0.17327283600002374</v>
      </c>
    </row>
    <row r="4368" spans="2:7" ht="15.75" x14ac:dyDescent="0.25">
      <c r="B4368" s="42">
        <v>3.3307749780000222</v>
      </c>
      <c r="C4368" s="42">
        <f t="shared" si="274"/>
        <v>4.3318209999995361E-2</v>
      </c>
      <c r="D4368" s="42">
        <v>193</v>
      </c>
      <c r="E4368" s="42">
        <f t="shared" si="272"/>
        <v>2</v>
      </c>
      <c r="F4368" s="42">
        <f t="shared" si="273"/>
        <v>4</v>
      </c>
      <c r="G4368" s="42">
        <f t="shared" si="275"/>
        <v>0.17327283999998144</v>
      </c>
    </row>
    <row r="4369" spans="2:7" ht="15.75" x14ac:dyDescent="0.25">
      <c r="B4369" s="42">
        <v>3.2874567680000268</v>
      </c>
      <c r="C4369" s="42">
        <f t="shared" si="274"/>
        <v>4.3318209999995361E-2</v>
      </c>
      <c r="D4369" s="42">
        <v>193</v>
      </c>
      <c r="E4369" s="42">
        <f t="shared" si="272"/>
        <v>2</v>
      </c>
      <c r="F4369" s="42">
        <f t="shared" si="273"/>
        <v>4</v>
      </c>
      <c r="G4369" s="42">
        <f t="shared" si="275"/>
        <v>0.17327283999998144</v>
      </c>
    </row>
    <row r="4370" spans="2:7" ht="15.75" x14ac:dyDescent="0.25">
      <c r="B4370" s="42">
        <v>3.2441385580000315</v>
      </c>
      <c r="C4370" s="42">
        <f t="shared" si="274"/>
        <v>4.3318209999995361E-2</v>
      </c>
      <c r="D4370" s="42">
        <v>193</v>
      </c>
      <c r="E4370" s="42">
        <f t="shared" si="272"/>
        <v>2</v>
      </c>
      <c r="F4370" s="42">
        <f t="shared" si="273"/>
        <v>4</v>
      </c>
      <c r="G4370" s="42">
        <f t="shared" si="275"/>
        <v>0.17327283999998144</v>
      </c>
    </row>
    <row r="4371" spans="2:7" ht="15.75" x14ac:dyDescent="0.25">
      <c r="B4371" s="42">
        <v>3.2008203480000077</v>
      </c>
      <c r="C4371" s="42">
        <f t="shared" si="274"/>
        <v>4.3318210000023782E-2</v>
      </c>
      <c r="D4371" s="42">
        <v>193</v>
      </c>
      <c r="E4371" s="42">
        <f t="shared" si="272"/>
        <v>2</v>
      </c>
      <c r="F4371" s="42">
        <f t="shared" si="273"/>
        <v>4</v>
      </c>
      <c r="G4371" s="42">
        <f t="shared" si="275"/>
        <v>0.17327284000009513</v>
      </c>
    </row>
    <row r="4372" spans="2:7" ht="15.75" x14ac:dyDescent="0.25">
      <c r="B4372" s="42">
        <v>3.1575021380000123</v>
      </c>
      <c r="C4372" s="42">
        <f t="shared" si="274"/>
        <v>4.3318209999995361E-2</v>
      </c>
      <c r="D4372" s="42">
        <v>193</v>
      </c>
      <c r="E4372" s="42">
        <f t="shared" si="272"/>
        <v>2</v>
      </c>
      <c r="F4372" s="42">
        <f t="shared" si="273"/>
        <v>4</v>
      </c>
      <c r="G4372" s="42">
        <f t="shared" si="275"/>
        <v>0.17327283999998144</v>
      </c>
    </row>
    <row r="4373" spans="2:7" ht="15.75" x14ac:dyDescent="0.25">
      <c r="B4373" s="42">
        <v>3.114183928000017</v>
      </c>
      <c r="C4373" s="42">
        <f t="shared" si="274"/>
        <v>4.3318209999995361E-2</v>
      </c>
      <c r="D4373" s="42">
        <v>193</v>
      </c>
      <c r="E4373" s="42">
        <f t="shared" si="272"/>
        <v>2</v>
      </c>
      <c r="F4373" s="42">
        <f t="shared" si="273"/>
        <v>4</v>
      </c>
      <c r="G4373" s="42">
        <f t="shared" si="275"/>
        <v>0.17327283999998144</v>
      </c>
    </row>
    <row r="4374" spans="2:7" ht="15.75" x14ac:dyDescent="0.25">
      <c r="B4374" s="42">
        <v>3.0708657180000216</v>
      </c>
      <c r="C4374" s="42">
        <f t="shared" si="274"/>
        <v>4.3318209999995361E-2</v>
      </c>
      <c r="D4374" s="42">
        <v>193</v>
      </c>
      <c r="E4374" s="42">
        <f t="shared" si="272"/>
        <v>2</v>
      </c>
      <c r="F4374" s="42">
        <f t="shared" si="273"/>
        <v>4</v>
      </c>
      <c r="G4374" s="42">
        <f t="shared" si="275"/>
        <v>0.17327283999998144</v>
      </c>
    </row>
    <row r="4375" spans="2:7" ht="15.75" x14ac:dyDescent="0.25">
      <c r="B4375" s="42">
        <v>3.0275475080000263</v>
      </c>
      <c r="C4375" s="42">
        <f t="shared" si="274"/>
        <v>4.3318209999995361E-2</v>
      </c>
      <c r="D4375" s="42">
        <v>193</v>
      </c>
      <c r="E4375" s="42">
        <f t="shared" si="272"/>
        <v>2</v>
      </c>
      <c r="F4375" s="42">
        <f t="shared" si="273"/>
        <v>4</v>
      </c>
      <c r="G4375" s="42">
        <f t="shared" si="275"/>
        <v>0.17327283999998144</v>
      </c>
    </row>
    <row r="4376" spans="2:7" ht="15.75" x14ac:dyDescent="0.25">
      <c r="B4376" s="42">
        <v>2.9969169080000313</v>
      </c>
      <c r="C4376" s="42">
        <f t="shared" si="274"/>
        <v>3.0630599999994956E-2</v>
      </c>
      <c r="D4376" s="42">
        <v>193</v>
      </c>
      <c r="E4376" s="42">
        <f t="shared" si="272"/>
        <v>2</v>
      </c>
      <c r="F4376" s="42">
        <f t="shared" si="273"/>
        <v>4</v>
      </c>
      <c r="G4376" s="42">
        <f t="shared" si="275"/>
        <v>0.12252239999997983</v>
      </c>
    </row>
    <row r="4377" spans="2:7" ht="15.75" x14ac:dyDescent="0.25">
      <c r="B4377" s="42">
        <v>2.9535986980000359</v>
      </c>
      <c r="C4377" s="42">
        <f t="shared" si="274"/>
        <v>4.3318209999995361E-2</v>
      </c>
      <c r="D4377" s="42">
        <v>193</v>
      </c>
      <c r="E4377" s="42">
        <f t="shared" si="272"/>
        <v>2</v>
      </c>
      <c r="F4377" s="42">
        <f t="shared" si="273"/>
        <v>4</v>
      </c>
      <c r="G4377" s="42">
        <f t="shared" si="275"/>
        <v>0.17327283999998144</v>
      </c>
    </row>
    <row r="4378" spans="2:7" ht="15.75" x14ac:dyDescent="0.25">
      <c r="B4378" s="42">
        <v>2.9102804880000406</v>
      </c>
      <c r="C4378" s="42">
        <f t="shared" si="274"/>
        <v>4.3318209999995361E-2</v>
      </c>
      <c r="D4378" s="42">
        <v>193</v>
      </c>
      <c r="E4378" s="42">
        <f t="shared" si="272"/>
        <v>2</v>
      </c>
      <c r="F4378" s="42">
        <f t="shared" si="273"/>
        <v>4</v>
      </c>
      <c r="G4378" s="42">
        <f t="shared" si="275"/>
        <v>0.17327283999998144</v>
      </c>
    </row>
    <row r="4379" spans="2:7" ht="15.75" x14ac:dyDescent="0.25">
      <c r="B4379" s="42">
        <v>2.8669622780000168</v>
      </c>
      <c r="C4379" s="42">
        <f t="shared" si="274"/>
        <v>4.3318210000023782E-2</v>
      </c>
      <c r="D4379" s="42">
        <v>193</v>
      </c>
      <c r="E4379" s="42">
        <f t="shared" si="272"/>
        <v>2</v>
      </c>
      <c r="F4379" s="42">
        <f t="shared" si="273"/>
        <v>4</v>
      </c>
      <c r="G4379" s="42">
        <f t="shared" si="275"/>
        <v>0.17327284000009513</v>
      </c>
    </row>
    <row r="4380" spans="2:7" ht="15.75" x14ac:dyDescent="0.25">
      <c r="B4380" s="42">
        <v>2.823644067999993</v>
      </c>
      <c r="C4380" s="42">
        <f t="shared" si="274"/>
        <v>4.3318210000023782E-2</v>
      </c>
      <c r="D4380" s="42">
        <v>193</v>
      </c>
      <c r="E4380" s="42">
        <f t="shared" si="272"/>
        <v>2</v>
      </c>
      <c r="F4380" s="42">
        <f t="shared" si="273"/>
        <v>4</v>
      </c>
      <c r="G4380" s="42">
        <f t="shared" si="275"/>
        <v>0.17327284000009513</v>
      </c>
    </row>
    <row r="4381" spans="2:7" ht="15.75" x14ac:dyDescent="0.25">
      <c r="B4381" s="42">
        <v>2.7803258579999977</v>
      </c>
      <c r="C4381" s="42">
        <f t="shared" si="274"/>
        <v>4.3318209999995361E-2</v>
      </c>
      <c r="D4381" s="42">
        <v>193</v>
      </c>
      <c r="E4381" s="42">
        <f t="shared" si="272"/>
        <v>2</v>
      </c>
      <c r="F4381" s="42">
        <f t="shared" si="273"/>
        <v>4</v>
      </c>
      <c r="G4381" s="42">
        <f t="shared" si="275"/>
        <v>0.17327283999998144</v>
      </c>
    </row>
    <row r="4382" spans="2:7" ht="15.75" x14ac:dyDescent="0.25">
      <c r="B4382" s="42">
        <v>2.7496952580000027</v>
      </c>
      <c r="C4382" s="42">
        <f t="shared" si="274"/>
        <v>3.0630599999994956E-2</v>
      </c>
      <c r="D4382" s="42">
        <v>193</v>
      </c>
      <c r="E4382" s="42">
        <f t="shared" si="272"/>
        <v>2</v>
      </c>
      <c r="F4382" s="42">
        <f t="shared" si="273"/>
        <v>4</v>
      </c>
      <c r="G4382" s="42">
        <f t="shared" si="275"/>
        <v>0.12252239999997983</v>
      </c>
    </row>
    <row r="4383" spans="2:7" ht="15.75" x14ac:dyDescent="0.25">
      <c r="B4383" s="42">
        <v>2.7190646580000362</v>
      </c>
      <c r="C4383" s="42">
        <f t="shared" si="274"/>
        <v>3.0630599999966535E-2</v>
      </c>
      <c r="D4383" s="42">
        <v>193</v>
      </c>
      <c r="E4383" s="42">
        <f t="shared" si="272"/>
        <v>2</v>
      </c>
      <c r="F4383" s="42">
        <f t="shared" si="273"/>
        <v>4</v>
      </c>
      <c r="G4383" s="42">
        <f t="shared" si="275"/>
        <v>0.12252239999986614</v>
      </c>
    </row>
    <row r="4384" spans="2:7" ht="15.75" x14ac:dyDescent="0.25">
      <c r="B4384" s="42">
        <v>2.6884340580000128</v>
      </c>
      <c r="C4384" s="42">
        <f t="shared" si="274"/>
        <v>3.0630600000023378E-2</v>
      </c>
      <c r="D4384" s="42">
        <v>193</v>
      </c>
      <c r="E4384" s="42">
        <f t="shared" si="272"/>
        <v>2</v>
      </c>
      <c r="F4384" s="42">
        <f t="shared" si="273"/>
        <v>4</v>
      </c>
      <c r="G4384" s="42">
        <f t="shared" si="275"/>
        <v>0.12252240000009351</v>
      </c>
    </row>
    <row r="4385" spans="2:7" ht="15.75" x14ac:dyDescent="0.25">
      <c r="B4385" s="42">
        <v>2.6578034580000178</v>
      </c>
      <c r="C4385" s="42">
        <f t="shared" si="274"/>
        <v>3.0630599999994956E-2</v>
      </c>
      <c r="D4385" s="42">
        <v>193</v>
      </c>
      <c r="E4385" s="42">
        <f t="shared" si="272"/>
        <v>2</v>
      </c>
      <c r="F4385" s="42">
        <f t="shared" si="273"/>
        <v>4</v>
      </c>
      <c r="G4385" s="42">
        <f t="shared" si="275"/>
        <v>0.12252239999997983</v>
      </c>
    </row>
    <row r="4386" spans="2:7" ht="15.75" x14ac:dyDescent="0.25">
      <c r="B4386" s="42">
        <v>2.6271728580000229</v>
      </c>
      <c r="C4386" s="42">
        <f t="shared" si="274"/>
        <v>3.0630599999994956E-2</v>
      </c>
      <c r="D4386" s="42">
        <v>193</v>
      </c>
      <c r="E4386" s="42">
        <f t="shared" si="272"/>
        <v>2</v>
      </c>
      <c r="F4386" s="42">
        <f t="shared" si="273"/>
        <v>4</v>
      </c>
      <c r="G4386" s="42">
        <f t="shared" si="275"/>
        <v>0.12252239999997983</v>
      </c>
    </row>
    <row r="4387" spans="2:7" ht="15.75" x14ac:dyDescent="0.25">
      <c r="B4387" s="42">
        <v>2.5965422579999995</v>
      </c>
      <c r="C4387" s="42">
        <f t="shared" si="274"/>
        <v>3.0630600000023378E-2</v>
      </c>
      <c r="D4387" s="42">
        <v>193</v>
      </c>
      <c r="E4387" s="42">
        <f t="shared" si="272"/>
        <v>2</v>
      </c>
      <c r="F4387" s="42">
        <f t="shared" si="273"/>
        <v>4</v>
      </c>
      <c r="G4387" s="42">
        <f t="shared" si="275"/>
        <v>0.12252240000009351</v>
      </c>
    </row>
    <row r="4388" spans="2:7" ht="15.75" x14ac:dyDescent="0.25">
      <c r="B4388" s="42">
        <v>2.5659116580000045</v>
      </c>
      <c r="C4388" s="42">
        <f t="shared" si="274"/>
        <v>3.0630599999994956E-2</v>
      </c>
      <c r="D4388" s="42">
        <v>193</v>
      </c>
      <c r="E4388" s="42">
        <f t="shared" si="272"/>
        <v>2</v>
      </c>
      <c r="F4388" s="42">
        <f t="shared" si="273"/>
        <v>4</v>
      </c>
      <c r="G4388" s="42">
        <f t="shared" si="275"/>
        <v>0.12252239999997983</v>
      </c>
    </row>
    <row r="4389" spans="2:7" ht="15.75" x14ac:dyDescent="0.25">
      <c r="B4389" s="42">
        <v>2.5352810580000096</v>
      </c>
      <c r="C4389" s="42">
        <f t="shared" si="274"/>
        <v>3.0630599999994956E-2</v>
      </c>
      <c r="D4389" s="42">
        <v>193</v>
      </c>
      <c r="E4389" s="42">
        <f t="shared" si="272"/>
        <v>2</v>
      </c>
      <c r="F4389" s="42">
        <f t="shared" si="273"/>
        <v>4</v>
      </c>
      <c r="G4389" s="42">
        <f t="shared" si="275"/>
        <v>0.12252239999997983</v>
      </c>
    </row>
    <row r="4390" spans="2:7" ht="15.75" x14ac:dyDescent="0.25">
      <c r="B4390" s="42">
        <v>2.504650458000043</v>
      </c>
      <c r="C4390" s="42">
        <f t="shared" si="274"/>
        <v>3.0630599999966535E-2</v>
      </c>
      <c r="D4390" s="42">
        <v>193</v>
      </c>
      <c r="E4390" s="42">
        <f t="shared" si="272"/>
        <v>2</v>
      </c>
      <c r="F4390" s="42">
        <f t="shared" si="273"/>
        <v>4</v>
      </c>
      <c r="G4390" s="42">
        <f t="shared" si="275"/>
        <v>0.12252239999986614</v>
      </c>
    </row>
    <row r="4391" spans="2:7" ht="15.75" x14ac:dyDescent="0.25">
      <c r="B4391" s="42">
        <v>2.4740198580000197</v>
      </c>
      <c r="C4391" s="42">
        <f t="shared" si="274"/>
        <v>3.0630600000023378E-2</v>
      </c>
      <c r="D4391" s="42">
        <v>193</v>
      </c>
      <c r="E4391" s="42">
        <f t="shared" si="272"/>
        <v>2</v>
      </c>
      <c r="F4391" s="42">
        <f t="shared" si="273"/>
        <v>4</v>
      </c>
      <c r="G4391" s="42">
        <f t="shared" si="275"/>
        <v>0.12252240000009351</v>
      </c>
    </row>
    <row r="4392" spans="2:7" ht="15.75" x14ac:dyDescent="0.25">
      <c r="B4392" s="42">
        <v>2.4433892580000247</v>
      </c>
      <c r="C4392" s="42">
        <f t="shared" si="274"/>
        <v>3.0630599999994956E-2</v>
      </c>
      <c r="D4392" s="42">
        <v>193</v>
      </c>
      <c r="E4392" s="42">
        <f t="shared" si="272"/>
        <v>2</v>
      </c>
      <c r="F4392" s="42">
        <f t="shared" si="273"/>
        <v>4</v>
      </c>
      <c r="G4392" s="42">
        <f t="shared" si="275"/>
        <v>0.12252239999997983</v>
      </c>
    </row>
    <row r="4393" spans="2:7" ht="15.75" x14ac:dyDescent="0.25">
      <c r="B4393" s="42">
        <v>2.4127586580000298</v>
      </c>
      <c r="C4393" s="42">
        <f t="shared" si="274"/>
        <v>3.0630599999994956E-2</v>
      </c>
      <c r="D4393" s="42">
        <v>193</v>
      </c>
      <c r="E4393" s="42">
        <f t="shared" si="272"/>
        <v>2</v>
      </c>
      <c r="F4393" s="42">
        <f t="shared" si="273"/>
        <v>4</v>
      </c>
      <c r="G4393" s="42">
        <f t="shared" si="275"/>
        <v>0.12252239999997983</v>
      </c>
    </row>
    <row r="4394" spans="2:7" ht="15.75" x14ac:dyDescent="0.25">
      <c r="B4394" s="42">
        <v>2.3821280580000064</v>
      </c>
      <c r="C4394" s="42">
        <f t="shared" si="274"/>
        <v>3.0630600000023378E-2</v>
      </c>
      <c r="D4394" s="42">
        <v>193</v>
      </c>
      <c r="E4394" s="42">
        <f t="shared" si="272"/>
        <v>2</v>
      </c>
      <c r="F4394" s="42">
        <f t="shared" si="273"/>
        <v>4</v>
      </c>
      <c r="G4394" s="42">
        <f t="shared" si="275"/>
        <v>0.12252240000009351</v>
      </c>
    </row>
    <row r="4395" spans="2:7" ht="15.75" x14ac:dyDescent="0.25">
      <c r="B4395" s="42">
        <v>2.3514974580000114</v>
      </c>
      <c r="C4395" s="42">
        <f t="shared" si="274"/>
        <v>3.0630599999994956E-2</v>
      </c>
      <c r="D4395" s="42">
        <v>193</v>
      </c>
      <c r="E4395" s="42">
        <f t="shared" si="272"/>
        <v>2</v>
      </c>
      <c r="F4395" s="42">
        <f t="shared" si="273"/>
        <v>4</v>
      </c>
      <c r="G4395" s="42">
        <f t="shared" si="275"/>
        <v>0.12252239999997983</v>
      </c>
    </row>
    <row r="4396" spans="2:7" ht="15.75" x14ac:dyDescent="0.25">
      <c r="B4396" s="42">
        <v>2.3208668580000165</v>
      </c>
      <c r="C4396" s="42">
        <f t="shared" si="274"/>
        <v>3.0630599999994956E-2</v>
      </c>
      <c r="D4396" s="42">
        <v>193</v>
      </c>
      <c r="E4396" s="42">
        <f t="shared" si="272"/>
        <v>2</v>
      </c>
      <c r="F4396" s="42">
        <f t="shared" si="273"/>
        <v>4</v>
      </c>
      <c r="G4396" s="42">
        <f t="shared" si="275"/>
        <v>0.12252239999997983</v>
      </c>
    </row>
    <row r="4397" spans="2:7" ht="15.75" x14ac:dyDescent="0.25">
      <c r="B4397" s="42">
        <v>2.2775486480000211</v>
      </c>
      <c r="C4397" s="42">
        <f t="shared" si="274"/>
        <v>4.3318209999995361E-2</v>
      </c>
      <c r="D4397" s="42">
        <v>193</v>
      </c>
      <c r="E4397" s="42">
        <f t="shared" si="272"/>
        <v>2</v>
      </c>
      <c r="F4397" s="42">
        <f t="shared" si="273"/>
        <v>4</v>
      </c>
      <c r="G4397" s="42">
        <f t="shared" si="275"/>
        <v>0.17327283999998144</v>
      </c>
    </row>
    <row r="4398" spans="2:7" ht="15.75" x14ac:dyDescent="0.25">
      <c r="B4398" s="42">
        <v>2.2469180479999977</v>
      </c>
      <c r="C4398" s="42">
        <f t="shared" si="274"/>
        <v>3.0630600000023378E-2</v>
      </c>
      <c r="D4398" s="42">
        <v>193</v>
      </c>
      <c r="E4398" s="42">
        <f t="shared" si="272"/>
        <v>2</v>
      </c>
      <c r="F4398" s="42">
        <f t="shared" si="273"/>
        <v>4</v>
      </c>
      <c r="G4398" s="42">
        <f t="shared" si="275"/>
        <v>0.12252240000009351</v>
      </c>
    </row>
    <row r="4399" spans="2:7" ht="15.75" x14ac:dyDescent="0.25">
      <c r="B4399" s="42">
        <v>2.2162874480000312</v>
      </c>
      <c r="C4399" s="42">
        <f t="shared" si="274"/>
        <v>3.0630599999966535E-2</v>
      </c>
      <c r="D4399" s="42">
        <v>193</v>
      </c>
      <c r="E4399" s="42">
        <f t="shared" si="272"/>
        <v>2</v>
      </c>
      <c r="F4399" s="42">
        <f t="shared" si="273"/>
        <v>4</v>
      </c>
      <c r="G4399" s="42">
        <f t="shared" si="275"/>
        <v>0.12252239999986614</v>
      </c>
    </row>
    <row r="4400" spans="2:7" ht="15.75" x14ac:dyDescent="0.25">
      <c r="B4400" s="42">
        <v>2.1856568480000362</v>
      </c>
      <c r="C4400" s="42">
        <f t="shared" si="274"/>
        <v>3.0630599999994956E-2</v>
      </c>
      <c r="D4400" s="42">
        <v>193</v>
      </c>
      <c r="E4400" s="42">
        <f t="shared" si="272"/>
        <v>2</v>
      </c>
      <c r="F4400" s="42">
        <f t="shared" si="273"/>
        <v>4</v>
      </c>
      <c r="G4400" s="42">
        <f t="shared" si="275"/>
        <v>0.12252239999997983</v>
      </c>
    </row>
    <row r="4401" spans="2:7" ht="15.75" x14ac:dyDescent="0.25">
      <c r="B4401" s="42">
        <v>2.1550262480000129</v>
      </c>
      <c r="C4401" s="42">
        <f t="shared" si="274"/>
        <v>3.0630600000023378E-2</v>
      </c>
      <c r="D4401" s="42">
        <v>193</v>
      </c>
      <c r="E4401" s="42">
        <f t="shared" si="272"/>
        <v>2</v>
      </c>
      <c r="F4401" s="42">
        <f t="shared" si="273"/>
        <v>4</v>
      </c>
      <c r="G4401" s="42">
        <f t="shared" si="275"/>
        <v>0.12252240000009351</v>
      </c>
    </row>
    <row r="4402" spans="2:7" ht="15.75" x14ac:dyDescent="0.25">
      <c r="B4402" s="42">
        <v>2.1243956480000179</v>
      </c>
      <c r="C4402" s="42">
        <f t="shared" si="274"/>
        <v>3.0630599999994956E-2</v>
      </c>
      <c r="D4402" s="42">
        <v>193</v>
      </c>
      <c r="E4402" s="42">
        <f t="shared" si="272"/>
        <v>2</v>
      </c>
      <c r="F4402" s="42">
        <f t="shared" si="273"/>
        <v>4</v>
      </c>
      <c r="G4402" s="42">
        <f t="shared" si="275"/>
        <v>0.12252239999997983</v>
      </c>
    </row>
    <row r="4403" spans="2:7" ht="15.75" x14ac:dyDescent="0.25">
      <c r="B4403" s="42">
        <v>2.0937650480000229</v>
      </c>
      <c r="C4403" s="42">
        <f t="shared" si="274"/>
        <v>3.0630599999994956E-2</v>
      </c>
      <c r="D4403" s="42">
        <v>193</v>
      </c>
      <c r="E4403" s="42">
        <f t="shared" si="272"/>
        <v>2</v>
      </c>
      <c r="F4403" s="42">
        <f t="shared" si="273"/>
        <v>4</v>
      </c>
      <c r="G4403" s="42">
        <f t="shared" si="275"/>
        <v>0.12252239999997983</v>
      </c>
    </row>
    <row r="4404" spans="2:7" ht="15.75" x14ac:dyDescent="0.25">
      <c r="B4404" s="42">
        <v>2.0631344479999996</v>
      </c>
      <c r="C4404" s="42">
        <f t="shared" si="274"/>
        <v>3.0630600000023378E-2</v>
      </c>
      <c r="D4404" s="42">
        <v>193</v>
      </c>
      <c r="E4404" s="42">
        <f t="shared" si="272"/>
        <v>2</v>
      </c>
      <c r="F4404" s="42">
        <f t="shared" si="273"/>
        <v>4</v>
      </c>
      <c r="G4404" s="42">
        <f t="shared" si="275"/>
        <v>0.12252240000009351</v>
      </c>
    </row>
    <row r="4405" spans="2:7" ht="15.75" x14ac:dyDescent="0.25">
      <c r="B4405" s="42">
        <v>2.0325038480000046</v>
      </c>
      <c r="C4405" s="42">
        <f t="shared" si="274"/>
        <v>3.0630599999994956E-2</v>
      </c>
      <c r="D4405" s="42">
        <v>193</v>
      </c>
      <c r="E4405" s="42">
        <f t="shared" si="272"/>
        <v>2</v>
      </c>
      <c r="F4405" s="42">
        <f t="shared" si="273"/>
        <v>4</v>
      </c>
      <c r="G4405" s="42">
        <f t="shared" si="275"/>
        <v>0.12252239999997983</v>
      </c>
    </row>
    <row r="4406" spans="2:7" ht="15.75" x14ac:dyDescent="0.25">
      <c r="B4406" s="42">
        <v>2.0018732480000381</v>
      </c>
      <c r="C4406" s="42">
        <f t="shared" si="274"/>
        <v>3.0630599999966535E-2</v>
      </c>
      <c r="D4406" s="42">
        <v>193</v>
      </c>
      <c r="E4406" s="42">
        <f t="shared" si="272"/>
        <v>2</v>
      </c>
      <c r="F4406" s="42">
        <f t="shared" si="273"/>
        <v>4</v>
      </c>
      <c r="G4406" s="42">
        <f t="shared" si="275"/>
        <v>0.12252239999986614</v>
      </c>
    </row>
    <row r="4407" spans="2:7" ht="15.75" x14ac:dyDescent="0.25">
      <c r="B4407" s="42">
        <v>1.9712426480000147</v>
      </c>
      <c r="C4407" s="42">
        <f t="shared" si="274"/>
        <v>3.0630600000023378E-2</v>
      </c>
      <c r="D4407" s="42">
        <v>193</v>
      </c>
      <c r="E4407" s="42">
        <f t="shared" si="272"/>
        <v>2</v>
      </c>
      <c r="F4407" s="42">
        <f t="shared" si="273"/>
        <v>4</v>
      </c>
      <c r="G4407" s="42">
        <f t="shared" si="275"/>
        <v>0.12252240000009351</v>
      </c>
    </row>
    <row r="4408" spans="2:7" ht="15.75" x14ac:dyDescent="0.25">
      <c r="B4408" s="42">
        <v>1.9406120480000197</v>
      </c>
      <c r="C4408" s="42">
        <f t="shared" si="274"/>
        <v>3.0630599999994956E-2</v>
      </c>
      <c r="D4408" s="42">
        <v>193</v>
      </c>
      <c r="E4408" s="42">
        <f t="shared" si="272"/>
        <v>2</v>
      </c>
      <c r="F4408" s="42">
        <f t="shared" si="273"/>
        <v>4</v>
      </c>
      <c r="G4408" s="42">
        <f t="shared" si="275"/>
        <v>0.12252239999997983</v>
      </c>
    </row>
    <row r="4409" spans="2:7" ht="15.75" x14ac:dyDescent="0.25">
      <c r="B4409" s="42">
        <v>1.9099814480000248</v>
      </c>
      <c r="C4409" s="42">
        <f t="shared" si="274"/>
        <v>3.0630599999994956E-2</v>
      </c>
      <c r="D4409" s="42">
        <v>193</v>
      </c>
      <c r="E4409" s="42">
        <f t="shared" si="272"/>
        <v>2</v>
      </c>
      <c r="F4409" s="42">
        <f t="shared" si="273"/>
        <v>4</v>
      </c>
      <c r="G4409" s="42">
        <f t="shared" si="275"/>
        <v>0.12252239999997983</v>
      </c>
    </row>
    <row r="4410" spans="2:7" ht="15.75" x14ac:dyDescent="0.25">
      <c r="B4410" s="42">
        <v>1.8793508480000014</v>
      </c>
      <c r="C4410" s="42">
        <f t="shared" si="274"/>
        <v>3.0630600000023378E-2</v>
      </c>
      <c r="D4410" s="42">
        <v>193</v>
      </c>
      <c r="E4410" s="42">
        <f t="shared" si="272"/>
        <v>2</v>
      </c>
      <c r="F4410" s="42">
        <f t="shared" si="273"/>
        <v>4</v>
      </c>
      <c r="G4410" s="42">
        <f t="shared" si="275"/>
        <v>0.12252240000009351</v>
      </c>
    </row>
    <row r="4411" spans="2:7" ht="15.75" x14ac:dyDescent="0.25">
      <c r="B4411" s="42">
        <v>1.8487202480000064</v>
      </c>
      <c r="C4411" s="42">
        <f t="shared" si="274"/>
        <v>3.0630599999994956E-2</v>
      </c>
      <c r="D4411" s="42">
        <v>193</v>
      </c>
      <c r="E4411" s="42">
        <f t="shared" si="272"/>
        <v>2</v>
      </c>
      <c r="F4411" s="42">
        <f t="shared" si="273"/>
        <v>4</v>
      </c>
      <c r="G4411" s="42">
        <f t="shared" si="275"/>
        <v>0.12252239999997983</v>
      </c>
    </row>
    <row r="4412" spans="2:7" ht="15.75" x14ac:dyDescent="0.25">
      <c r="B4412" s="42">
        <v>1.8180896480000115</v>
      </c>
      <c r="C4412" s="42">
        <f t="shared" si="274"/>
        <v>3.0630599999994956E-2</v>
      </c>
      <c r="D4412" s="42">
        <v>193</v>
      </c>
      <c r="E4412" s="42">
        <f t="shared" si="272"/>
        <v>2</v>
      </c>
      <c r="F4412" s="42">
        <f t="shared" si="273"/>
        <v>4</v>
      </c>
      <c r="G4412" s="42">
        <f t="shared" si="275"/>
        <v>0.12252239999997983</v>
      </c>
    </row>
    <row r="4413" spans="2:7" ht="15.75" x14ac:dyDescent="0.25">
      <c r="B4413" s="42">
        <v>1.787459048000045</v>
      </c>
      <c r="C4413" s="42">
        <f t="shared" si="274"/>
        <v>3.0630599999966535E-2</v>
      </c>
      <c r="D4413" s="42">
        <v>193</v>
      </c>
      <c r="E4413" s="42">
        <f t="shared" si="272"/>
        <v>2</v>
      </c>
      <c r="F4413" s="42">
        <f t="shared" si="273"/>
        <v>4</v>
      </c>
      <c r="G4413" s="42">
        <f t="shared" si="275"/>
        <v>0.12252239999986614</v>
      </c>
    </row>
    <row r="4414" spans="2:7" ht="15.75" x14ac:dyDescent="0.25">
      <c r="B4414" s="42">
        <v>1.7568284480000216</v>
      </c>
      <c r="C4414" s="42">
        <f t="shared" si="274"/>
        <v>3.0630600000023378E-2</v>
      </c>
      <c r="D4414" s="42">
        <v>193</v>
      </c>
      <c r="E4414" s="42">
        <f t="shared" si="272"/>
        <v>2</v>
      </c>
      <c r="F4414" s="42">
        <f t="shared" si="273"/>
        <v>4</v>
      </c>
      <c r="G4414" s="42">
        <f t="shared" si="275"/>
        <v>0.12252240000009351</v>
      </c>
    </row>
    <row r="4415" spans="2:7" ht="15.75" x14ac:dyDescent="0.25">
      <c r="B4415" s="42">
        <v>1.7261978480000266</v>
      </c>
      <c r="C4415" s="42">
        <f t="shared" si="274"/>
        <v>3.0630599999994956E-2</v>
      </c>
      <c r="D4415" s="42">
        <v>193</v>
      </c>
      <c r="E4415" s="42">
        <f t="shared" si="272"/>
        <v>2</v>
      </c>
      <c r="F4415" s="42">
        <f t="shared" si="273"/>
        <v>4</v>
      </c>
      <c r="G4415" s="42">
        <f t="shared" si="275"/>
        <v>0.12252239999997983</v>
      </c>
    </row>
    <row r="4416" spans="2:7" ht="15.75" x14ac:dyDescent="0.25">
      <c r="B4416" s="42">
        <v>1.6955672480000317</v>
      </c>
      <c r="C4416" s="42">
        <f t="shared" si="274"/>
        <v>3.0630599999994956E-2</v>
      </c>
      <c r="D4416" s="42">
        <v>193</v>
      </c>
      <c r="E4416" s="42">
        <f t="shared" si="272"/>
        <v>2</v>
      </c>
      <c r="F4416" s="42">
        <f t="shared" si="273"/>
        <v>4</v>
      </c>
      <c r="G4416" s="42">
        <f t="shared" si="275"/>
        <v>0.12252239999997983</v>
      </c>
    </row>
    <row r="4417" spans="2:7" ht="15.75" x14ac:dyDescent="0.25">
      <c r="B4417" s="42">
        <v>1.6649366480000083</v>
      </c>
      <c r="C4417" s="42">
        <f t="shared" si="274"/>
        <v>3.0630600000023378E-2</v>
      </c>
      <c r="D4417" s="42">
        <v>193</v>
      </c>
      <c r="E4417" s="42">
        <f t="shared" si="272"/>
        <v>2</v>
      </c>
      <c r="F4417" s="42">
        <f t="shared" si="273"/>
        <v>4</v>
      </c>
      <c r="G4417" s="42">
        <f t="shared" si="275"/>
        <v>0.12252240000009351</v>
      </c>
    </row>
    <row r="4418" spans="2:7" ht="15.75" x14ac:dyDescent="0.25">
      <c r="B4418" s="42">
        <v>1.6343060480000133</v>
      </c>
      <c r="C4418" s="42">
        <f t="shared" si="274"/>
        <v>3.0630599999994956E-2</v>
      </c>
      <c r="D4418" s="42">
        <v>193</v>
      </c>
      <c r="E4418" s="42">
        <f t="shared" si="272"/>
        <v>2</v>
      </c>
      <c r="F4418" s="42">
        <f t="shared" si="273"/>
        <v>4</v>
      </c>
      <c r="G4418" s="42">
        <f t="shared" si="275"/>
        <v>0.12252239999997983</v>
      </c>
    </row>
    <row r="4419" spans="2:7" ht="15.75" x14ac:dyDescent="0.25">
      <c r="B4419" s="42">
        <v>1.590987838000018</v>
      </c>
      <c r="C4419" s="42">
        <f t="shared" si="274"/>
        <v>4.3318209999995361E-2</v>
      </c>
      <c r="D4419" s="42">
        <v>193</v>
      </c>
      <c r="E4419" s="42">
        <f t="shared" si="272"/>
        <v>2</v>
      </c>
      <c r="F4419" s="42">
        <f t="shared" si="273"/>
        <v>4</v>
      </c>
      <c r="G4419" s="42">
        <f t="shared" si="275"/>
        <v>0.17327283999998144</v>
      </c>
    </row>
    <row r="4420" spans="2:7" ht="15.75" x14ac:dyDescent="0.25">
      <c r="B4420" s="42">
        <v>1.5476696280000226</v>
      </c>
      <c r="C4420" s="42">
        <f t="shared" si="274"/>
        <v>4.3318209999995361E-2</v>
      </c>
      <c r="D4420" s="42">
        <v>193</v>
      </c>
      <c r="E4420" s="42">
        <f t="shared" si="272"/>
        <v>2</v>
      </c>
      <c r="F4420" s="42">
        <f t="shared" si="273"/>
        <v>4</v>
      </c>
      <c r="G4420" s="42">
        <f t="shared" si="275"/>
        <v>0.17327283999998144</v>
      </c>
    </row>
    <row r="4421" spans="2:7" ht="15.75" x14ac:dyDescent="0.25">
      <c r="B4421" s="42">
        <v>1.5043514190000167</v>
      </c>
      <c r="C4421" s="42">
        <f t="shared" si="274"/>
        <v>4.3318209000005936E-2</v>
      </c>
      <c r="D4421" s="42">
        <v>193</v>
      </c>
      <c r="E4421" s="42">
        <f t="shared" ref="E4421:E4460" si="276">D4421-191</f>
        <v>2</v>
      </c>
      <c r="F4421" s="42">
        <f t="shared" ref="F4421:F4461" si="277">E4421+E4420</f>
        <v>4</v>
      </c>
      <c r="G4421" s="42">
        <f t="shared" si="275"/>
        <v>0.17327283600002374</v>
      </c>
    </row>
    <row r="4422" spans="2:7" ht="15.75" x14ac:dyDescent="0.25">
      <c r="B4422" s="42">
        <v>1.4610332090000213</v>
      </c>
      <c r="C4422" s="42">
        <f t="shared" ref="C4422:C4461" si="278">B4421-B4422</f>
        <v>4.3318209999995361E-2</v>
      </c>
      <c r="D4422" s="42">
        <v>193</v>
      </c>
      <c r="E4422" s="42">
        <f t="shared" si="276"/>
        <v>2</v>
      </c>
      <c r="F4422" s="42">
        <f t="shared" si="277"/>
        <v>4</v>
      </c>
      <c r="G4422" s="42">
        <f t="shared" si="275"/>
        <v>0.17327283999998144</v>
      </c>
    </row>
    <row r="4423" spans="2:7" ht="15.75" x14ac:dyDescent="0.25">
      <c r="B4423" s="42">
        <v>1.417714999000026</v>
      </c>
      <c r="C4423" s="42">
        <f t="shared" si="278"/>
        <v>4.3318209999995361E-2</v>
      </c>
      <c r="D4423" s="42">
        <v>193</v>
      </c>
      <c r="E4423" s="42">
        <f t="shared" si="276"/>
        <v>2</v>
      </c>
      <c r="F4423" s="42">
        <f t="shared" si="277"/>
        <v>4</v>
      </c>
      <c r="G4423" s="42">
        <f t="shared" ref="G4423:G4461" si="279">F4423*C4423</f>
        <v>0.17327283999998144</v>
      </c>
    </row>
    <row r="4424" spans="2:7" ht="15.75" x14ac:dyDescent="0.25">
      <c r="B4424" s="42">
        <v>1.3743967890000022</v>
      </c>
      <c r="C4424" s="42">
        <f t="shared" si="278"/>
        <v>4.3318210000023782E-2</v>
      </c>
      <c r="D4424" s="42">
        <v>193</v>
      </c>
      <c r="E4424" s="42">
        <f t="shared" si="276"/>
        <v>2</v>
      </c>
      <c r="F4424" s="42">
        <f t="shared" si="277"/>
        <v>4</v>
      </c>
      <c r="G4424" s="42">
        <f t="shared" si="279"/>
        <v>0.17327284000009513</v>
      </c>
    </row>
    <row r="4425" spans="2:7" ht="15.75" x14ac:dyDescent="0.25">
      <c r="B4425" s="42">
        <v>1.3310785790000068</v>
      </c>
      <c r="C4425" s="42">
        <f t="shared" si="278"/>
        <v>4.3318209999995361E-2</v>
      </c>
      <c r="D4425" s="42">
        <v>193</v>
      </c>
      <c r="E4425" s="42">
        <f t="shared" si="276"/>
        <v>2</v>
      </c>
      <c r="F4425" s="42">
        <f t="shared" si="277"/>
        <v>4</v>
      </c>
      <c r="G4425" s="42">
        <f t="shared" si="279"/>
        <v>0.17327283999998144</v>
      </c>
    </row>
    <row r="4426" spans="2:7" ht="15.75" x14ac:dyDescent="0.25">
      <c r="B4426" s="42">
        <v>1.2877603690000115</v>
      </c>
      <c r="C4426" s="42">
        <f t="shared" si="278"/>
        <v>4.3318209999995361E-2</v>
      </c>
      <c r="D4426" s="42">
        <v>193</v>
      </c>
      <c r="E4426" s="42">
        <f t="shared" si="276"/>
        <v>2</v>
      </c>
      <c r="F4426" s="42">
        <f t="shared" si="277"/>
        <v>4</v>
      </c>
      <c r="G4426" s="42">
        <f t="shared" si="279"/>
        <v>0.17327283999998144</v>
      </c>
    </row>
    <row r="4427" spans="2:7" ht="15.75" x14ac:dyDescent="0.25">
      <c r="B4427" s="42">
        <v>1.2444421590000161</v>
      </c>
      <c r="C4427" s="42">
        <f t="shared" si="278"/>
        <v>4.3318209999995361E-2</v>
      </c>
      <c r="D4427" s="42">
        <v>193</v>
      </c>
      <c r="E4427" s="42">
        <f t="shared" si="276"/>
        <v>2</v>
      </c>
      <c r="F4427" s="42">
        <f t="shared" si="277"/>
        <v>4</v>
      </c>
      <c r="G4427" s="42">
        <f t="shared" si="279"/>
        <v>0.17327283999998144</v>
      </c>
    </row>
    <row r="4428" spans="2:7" ht="15.75" x14ac:dyDescent="0.25">
      <c r="B4428" s="42">
        <v>1.2011239490000207</v>
      </c>
      <c r="C4428" s="42">
        <f t="shared" si="278"/>
        <v>4.3318209999995361E-2</v>
      </c>
      <c r="D4428" s="42">
        <v>193</v>
      </c>
      <c r="E4428" s="42">
        <f t="shared" si="276"/>
        <v>2</v>
      </c>
      <c r="F4428" s="42">
        <f t="shared" si="277"/>
        <v>4</v>
      </c>
      <c r="G4428" s="42">
        <f t="shared" si="279"/>
        <v>0.17327283999998144</v>
      </c>
    </row>
    <row r="4429" spans="2:7" ht="15.75" x14ac:dyDescent="0.25">
      <c r="B4429" s="42">
        <v>1.1578057390000254</v>
      </c>
      <c r="C4429" s="42">
        <f t="shared" si="278"/>
        <v>4.3318209999995361E-2</v>
      </c>
      <c r="D4429" s="42">
        <v>193</v>
      </c>
      <c r="E4429" s="42">
        <f>D4429-191</f>
        <v>2</v>
      </c>
      <c r="F4429" s="42">
        <f t="shared" si="277"/>
        <v>4</v>
      </c>
      <c r="G4429" s="42">
        <f t="shared" si="279"/>
        <v>0.17327283999998144</v>
      </c>
    </row>
    <row r="4430" spans="2:7" ht="15.75" x14ac:dyDescent="0.25">
      <c r="B4430" s="42">
        <v>1.11448752900003</v>
      </c>
      <c r="C4430" s="42">
        <f t="shared" si="278"/>
        <v>4.3318209999995361E-2</v>
      </c>
      <c r="D4430" s="42">
        <v>193</v>
      </c>
      <c r="E4430" s="42">
        <f>D4430-191</f>
        <v>2</v>
      </c>
      <c r="F4430" s="42">
        <f t="shared" si="277"/>
        <v>4</v>
      </c>
      <c r="G4430" s="42">
        <f t="shared" si="279"/>
        <v>0.17327283999998144</v>
      </c>
    </row>
    <row r="4431" spans="2:7" ht="15.75" x14ac:dyDescent="0.25">
      <c r="B4431" s="42">
        <v>1.0838569290000066</v>
      </c>
      <c r="C4431" s="42">
        <f t="shared" si="278"/>
        <v>3.0630600000023378E-2</v>
      </c>
      <c r="D4431" s="42">
        <v>193</v>
      </c>
      <c r="E4431" s="42">
        <f>D4431-191</f>
        <v>2</v>
      </c>
      <c r="F4431" s="42">
        <f t="shared" si="277"/>
        <v>4</v>
      </c>
      <c r="G4431" s="42">
        <f t="shared" si="279"/>
        <v>0.12252240000009351</v>
      </c>
    </row>
    <row r="4432" spans="2:7" ht="15.75" x14ac:dyDescent="0.25">
      <c r="B4432" s="42">
        <v>1.0532263290000117</v>
      </c>
      <c r="C4432" s="42">
        <f t="shared" si="278"/>
        <v>3.0630599999994956E-2</v>
      </c>
      <c r="D4432" s="42">
        <v>193</v>
      </c>
      <c r="E4432" s="42">
        <f>D4432-191</f>
        <v>2</v>
      </c>
      <c r="F4432" s="42">
        <f t="shared" si="277"/>
        <v>4</v>
      </c>
      <c r="G4432" s="42">
        <f t="shared" si="279"/>
        <v>0.12252239999997983</v>
      </c>
    </row>
    <row r="4433" spans="2:7" ht="15.75" x14ac:dyDescent="0.25">
      <c r="B4433" s="42">
        <v>1.0225957290000167</v>
      </c>
      <c r="C4433" s="42">
        <f t="shared" si="278"/>
        <v>3.0630599999994956E-2</v>
      </c>
      <c r="D4433" s="42">
        <v>193</v>
      </c>
      <c r="E4433" s="42">
        <f t="shared" si="276"/>
        <v>2</v>
      </c>
      <c r="F4433" s="42">
        <f t="shared" si="277"/>
        <v>4</v>
      </c>
      <c r="G4433" s="42">
        <f t="shared" si="279"/>
        <v>0.12252239999997983</v>
      </c>
    </row>
    <row r="4434" spans="2:7" ht="15.75" x14ac:dyDescent="0.25">
      <c r="B4434" s="42">
        <v>0.99196512900002176</v>
      </c>
      <c r="C4434" s="42">
        <f t="shared" si="278"/>
        <v>3.0630599999994956E-2</v>
      </c>
      <c r="D4434" s="42">
        <v>193</v>
      </c>
      <c r="E4434" s="42">
        <f t="shared" si="276"/>
        <v>2</v>
      </c>
      <c r="F4434" s="42">
        <f t="shared" si="277"/>
        <v>4</v>
      </c>
      <c r="G4434" s="42">
        <f t="shared" si="279"/>
        <v>0.12252239999997983</v>
      </c>
    </row>
    <row r="4435" spans="2:7" ht="15.75" x14ac:dyDescent="0.25">
      <c r="B4435" s="42">
        <v>0.96133452900002681</v>
      </c>
      <c r="C4435" s="42">
        <f t="shared" si="278"/>
        <v>3.0630599999994956E-2</v>
      </c>
      <c r="D4435" s="42">
        <v>193</v>
      </c>
      <c r="E4435" s="42">
        <f t="shared" si="276"/>
        <v>2</v>
      </c>
      <c r="F4435" s="42">
        <f t="shared" si="277"/>
        <v>4</v>
      </c>
      <c r="G4435" s="42">
        <f t="shared" si="279"/>
        <v>0.12252239999997983</v>
      </c>
    </row>
    <row r="4436" spans="2:7" ht="15.75" x14ac:dyDescent="0.25">
      <c r="B4436" s="42">
        <v>0.93070392900003185</v>
      </c>
      <c r="C4436" s="42">
        <f t="shared" si="278"/>
        <v>3.0630599999994956E-2</v>
      </c>
      <c r="D4436" s="42">
        <v>193</v>
      </c>
      <c r="E4436" s="42">
        <f t="shared" si="276"/>
        <v>2</v>
      </c>
      <c r="F4436" s="42">
        <f t="shared" si="277"/>
        <v>4</v>
      </c>
      <c r="G4436" s="42">
        <f t="shared" si="279"/>
        <v>0.12252239999997983</v>
      </c>
    </row>
    <row r="4437" spans="2:7" ht="15.75" x14ac:dyDescent="0.25">
      <c r="B4437" s="42">
        <v>0.90007332900000847</v>
      </c>
      <c r="C4437" s="42">
        <f t="shared" si="278"/>
        <v>3.0630600000023378E-2</v>
      </c>
      <c r="D4437" s="42">
        <v>193</v>
      </c>
      <c r="E4437" s="42">
        <f t="shared" si="276"/>
        <v>2</v>
      </c>
      <c r="F4437" s="42">
        <f t="shared" si="277"/>
        <v>4</v>
      </c>
      <c r="G4437" s="42">
        <f t="shared" si="279"/>
        <v>0.12252240000009351</v>
      </c>
    </row>
    <row r="4438" spans="2:7" ht="15.75" x14ac:dyDescent="0.25">
      <c r="B4438" s="42">
        <v>0.86944272900001351</v>
      </c>
      <c r="C4438" s="42">
        <f t="shared" si="278"/>
        <v>3.0630599999994956E-2</v>
      </c>
      <c r="D4438" s="42">
        <v>193</v>
      </c>
      <c r="E4438" s="42">
        <f t="shared" si="276"/>
        <v>2</v>
      </c>
      <c r="F4438" s="42">
        <f t="shared" si="277"/>
        <v>4</v>
      </c>
      <c r="G4438" s="42">
        <f t="shared" si="279"/>
        <v>0.12252239999997983</v>
      </c>
    </row>
    <row r="4439" spans="2:7" ht="15.75" x14ac:dyDescent="0.25">
      <c r="B4439" s="42">
        <v>0.83881212900001856</v>
      </c>
      <c r="C4439" s="42">
        <f t="shared" si="278"/>
        <v>3.0630599999994956E-2</v>
      </c>
      <c r="D4439" s="42">
        <v>193</v>
      </c>
      <c r="E4439" s="42">
        <f t="shared" si="276"/>
        <v>2</v>
      </c>
      <c r="F4439" s="42">
        <f t="shared" si="277"/>
        <v>4</v>
      </c>
      <c r="G4439" s="42">
        <f t="shared" si="279"/>
        <v>0.12252239999997983</v>
      </c>
    </row>
    <row r="4440" spans="2:7" ht="15.75" x14ac:dyDescent="0.25">
      <c r="B4440" s="42">
        <v>0.80818152899999518</v>
      </c>
      <c r="C4440" s="42">
        <f t="shared" si="278"/>
        <v>3.0630600000023378E-2</v>
      </c>
      <c r="D4440" s="42">
        <v>193</v>
      </c>
      <c r="E4440" s="42">
        <f t="shared" si="276"/>
        <v>2</v>
      </c>
      <c r="F4440" s="42">
        <f t="shared" si="277"/>
        <v>4</v>
      </c>
      <c r="G4440" s="42">
        <f t="shared" si="279"/>
        <v>0.12252240000009351</v>
      </c>
    </row>
    <row r="4441" spans="2:7" ht="15.75" x14ac:dyDescent="0.25">
      <c r="B4441" s="42">
        <v>0.77755092900002865</v>
      </c>
      <c r="C4441" s="42">
        <f t="shared" si="278"/>
        <v>3.0630599999966535E-2</v>
      </c>
      <c r="D4441" s="42">
        <v>193</v>
      </c>
      <c r="E4441" s="42">
        <f t="shared" si="276"/>
        <v>2</v>
      </c>
      <c r="F4441" s="42">
        <f t="shared" si="277"/>
        <v>4</v>
      </c>
      <c r="G4441" s="42">
        <f t="shared" si="279"/>
        <v>0.12252239999986614</v>
      </c>
    </row>
    <row r="4442" spans="2:7" ht="15.75" x14ac:dyDescent="0.25">
      <c r="B4442" s="42">
        <v>0.74692032900003369</v>
      </c>
      <c r="C4442" s="42">
        <f t="shared" si="278"/>
        <v>3.0630599999994956E-2</v>
      </c>
      <c r="D4442" s="42">
        <v>193</v>
      </c>
      <c r="E4442" s="42">
        <f t="shared" si="276"/>
        <v>2</v>
      </c>
      <c r="F4442" s="42">
        <f t="shared" si="277"/>
        <v>4</v>
      </c>
      <c r="G4442" s="42">
        <f t="shared" si="279"/>
        <v>0.12252239999997983</v>
      </c>
    </row>
    <row r="4443" spans="2:7" ht="15.75" x14ac:dyDescent="0.25">
      <c r="B4443" s="42">
        <v>0.71628972900001031</v>
      </c>
      <c r="C4443" s="42">
        <f t="shared" si="278"/>
        <v>3.0630600000023378E-2</v>
      </c>
      <c r="D4443" s="42">
        <v>193</v>
      </c>
      <c r="E4443" s="42">
        <f t="shared" si="276"/>
        <v>2</v>
      </c>
      <c r="F4443" s="42">
        <f t="shared" si="277"/>
        <v>4</v>
      </c>
      <c r="G4443" s="42">
        <f t="shared" si="279"/>
        <v>0.12252240000009351</v>
      </c>
    </row>
    <row r="4444" spans="2:7" ht="15.75" x14ac:dyDescent="0.25">
      <c r="B4444" s="42">
        <v>0.68565912900001535</v>
      </c>
      <c r="C4444" s="42">
        <f t="shared" si="278"/>
        <v>3.0630599999994956E-2</v>
      </c>
      <c r="D4444" s="42">
        <v>193</v>
      </c>
      <c r="E4444" s="42">
        <f t="shared" si="276"/>
        <v>2</v>
      </c>
      <c r="F4444" s="42">
        <f t="shared" si="277"/>
        <v>4</v>
      </c>
      <c r="G4444" s="42">
        <f t="shared" si="279"/>
        <v>0.12252239999997983</v>
      </c>
    </row>
    <row r="4445" spans="2:7" ht="15.75" x14ac:dyDescent="0.25">
      <c r="B4445" s="42">
        <v>0.6550285290000204</v>
      </c>
      <c r="C4445" s="42">
        <f t="shared" si="278"/>
        <v>3.0630599999994956E-2</v>
      </c>
      <c r="D4445" s="42">
        <v>193</v>
      </c>
      <c r="E4445" s="42">
        <f t="shared" si="276"/>
        <v>2</v>
      </c>
      <c r="F4445" s="42">
        <f t="shared" si="277"/>
        <v>4</v>
      </c>
      <c r="G4445" s="42">
        <f t="shared" si="279"/>
        <v>0.12252239999997983</v>
      </c>
    </row>
    <row r="4446" spans="2:7" ht="15.75" x14ac:dyDescent="0.25">
      <c r="B4446" s="42">
        <v>0.62439792899999702</v>
      </c>
      <c r="C4446" s="42">
        <f t="shared" si="278"/>
        <v>3.0630600000023378E-2</v>
      </c>
      <c r="D4446" s="42">
        <v>193</v>
      </c>
      <c r="E4446" s="42">
        <f t="shared" si="276"/>
        <v>2</v>
      </c>
      <c r="F4446" s="42">
        <f t="shared" si="277"/>
        <v>4</v>
      </c>
      <c r="G4446" s="42">
        <f t="shared" si="279"/>
        <v>0.12252240000009351</v>
      </c>
    </row>
    <row r="4447" spans="2:7" ht="15.75" x14ac:dyDescent="0.25">
      <c r="B4447" s="42">
        <v>0.58107971900000166</v>
      </c>
      <c r="C4447" s="42">
        <f t="shared" si="278"/>
        <v>4.3318209999995361E-2</v>
      </c>
      <c r="D4447" s="42">
        <v>193</v>
      </c>
      <c r="E4447" s="42">
        <f t="shared" si="276"/>
        <v>2</v>
      </c>
      <c r="F4447" s="42">
        <f t="shared" si="277"/>
        <v>4</v>
      </c>
      <c r="G4447" s="42">
        <f t="shared" si="279"/>
        <v>0.17327283999998144</v>
      </c>
    </row>
    <row r="4448" spans="2:7" ht="15.75" x14ac:dyDescent="0.25">
      <c r="B4448" s="42">
        <v>0.5377615090000063</v>
      </c>
      <c r="C4448" s="42">
        <f t="shared" si="278"/>
        <v>4.3318209999995361E-2</v>
      </c>
      <c r="D4448" s="42">
        <v>193</v>
      </c>
      <c r="E4448" s="42">
        <f t="shared" si="276"/>
        <v>2</v>
      </c>
      <c r="F4448" s="42">
        <f t="shared" si="277"/>
        <v>4</v>
      </c>
      <c r="G4448" s="42">
        <f t="shared" si="279"/>
        <v>0.17327283999998144</v>
      </c>
    </row>
    <row r="4449" spans="2:7" ht="15.75" x14ac:dyDescent="0.25">
      <c r="B4449" s="42">
        <v>0.49444329900001094</v>
      </c>
      <c r="C4449" s="42">
        <f t="shared" si="278"/>
        <v>4.3318209999995361E-2</v>
      </c>
      <c r="D4449" s="42">
        <v>193</v>
      </c>
      <c r="E4449" s="42">
        <f t="shared" si="276"/>
        <v>2</v>
      </c>
      <c r="F4449" s="42">
        <f t="shared" si="277"/>
        <v>4</v>
      </c>
      <c r="G4449" s="42">
        <f t="shared" si="279"/>
        <v>0.17327283999998144</v>
      </c>
    </row>
    <row r="4450" spans="2:7" ht="15.75" x14ac:dyDescent="0.25">
      <c r="B4450" s="42">
        <v>0.45112508900001558</v>
      </c>
      <c r="C4450" s="42">
        <f t="shared" si="278"/>
        <v>4.3318209999995361E-2</v>
      </c>
      <c r="D4450" s="42">
        <v>193</v>
      </c>
      <c r="E4450" s="42">
        <f t="shared" si="276"/>
        <v>2</v>
      </c>
      <c r="F4450" s="42">
        <f t="shared" si="277"/>
        <v>4</v>
      </c>
      <c r="G4450" s="42">
        <f t="shared" si="279"/>
        <v>0.17327283999998144</v>
      </c>
    </row>
    <row r="4451" spans="2:7" ht="15.75" x14ac:dyDescent="0.25">
      <c r="B4451" s="42">
        <v>0.40780687900002022</v>
      </c>
      <c r="C4451" s="42">
        <f t="shared" si="278"/>
        <v>4.3318209999995361E-2</v>
      </c>
      <c r="D4451" s="42">
        <v>193</v>
      </c>
      <c r="E4451" s="42">
        <f t="shared" si="276"/>
        <v>2</v>
      </c>
      <c r="F4451" s="42">
        <f t="shared" si="277"/>
        <v>4</v>
      </c>
      <c r="G4451" s="42">
        <f t="shared" si="279"/>
        <v>0.17327283999998144</v>
      </c>
    </row>
    <row r="4452" spans="2:7" ht="15.75" x14ac:dyDescent="0.25">
      <c r="B4452" s="42">
        <v>0.36448866900002486</v>
      </c>
      <c r="C4452" s="42">
        <f t="shared" si="278"/>
        <v>4.3318209999995361E-2</v>
      </c>
      <c r="D4452" s="42">
        <v>193</v>
      </c>
      <c r="E4452" s="42">
        <f t="shared" si="276"/>
        <v>2</v>
      </c>
      <c r="F4452" s="42">
        <f t="shared" si="277"/>
        <v>4</v>
      </c>
      <c r="G4452" s="42">
        <f t="shared" si="279"/>
        <v>0.17327283999998144</v>
      </c>
    </row>
    <row r="4453" spans="2:7" ht="15.75" x14ac:dyDescent="0.25">
      <c r="B4453" s="42">
        <v>0.3211704590000295</v>
      </c>
      <c r="C4453" s="42">
        <f t="shared" si="278"/>
        <v>4.3318209999995361E-2</v>
      </c>
      <c r="D4453" s="42">
        <v>193</v>
      </c>
      <c r="E4453" s="42">
        <f t="shared" si="276"/>
        <v>2</v>
      </c>
      <c r="F4453" s="42">
        <f t="shared" si="277"/>
        <v>4</v>
      </c>
      <c r="G4453" s="42">
        <f t="shared" si="279"/>
        <v>0.17327283999998144</v>
      </c>
    </row>
    <row r="4454" spans="2:7" ht="15.75" x14ac:dyDescent="0.25">
      <c r="B4454" s="42">
        <v>0.27785224900003413</v>
      </c>
      <c r="C4454" s="42">
        <f t="shared" si="278"/>
        <v>4.3318209999995361E-2</v>
      </c>
      <c r="D4454" s="42">
        <v>193</v>
      </c>
      <c r="E4454" s="42">
        <f t="shared" si="276"/>
        <v>2</v>
      </c>
      <c r="F4454" s="42">
        <f t="shared" si="277"/>
        <v>4</v>
      </c>
      <c r="G4454" s="42">
        <f t="shared" si="279"/>
        <v>0.17327283999998144</v>
      </c>
    </row>
    <row r="4455" spans="2:7" ht="15.75" x14ac:dyDescent="0.25">
      <c r="B4455" s="42">
        <v>0.23453403999999978</v>
      </c>
      <c r="C4455" s="42">
        <f t="shared" si="278"/>
        <v>4.3318209000034358E-2</v>
      </c>
      <c r="D4455" s="42">
        <v>193</v>
      </c>
      <c r="E4455" s="42">
        <f t="shared" si="276"/>
        <v>2</v>
      </c>
      <c r="F4455" s="42">
        <f t="shared" si="277"/>
        <v>4</v>
      </c>
      <c r="G4455" s="42">
        <f t="shared" si="279"/>
        <v>0.17327283600013743</v>
      </c>
    </row>
    <row r="4456" spans="2:7" ht="15.75" x14ac:dyDescent="0.25">
      <c r="B4456" s="42">
        <v>0.19121583000000442</v>
      </c>
      <c r="C4456" s="42">
        <f t="shared" si="278"/>
        <v>4.3318209999995361E-2</v>
      </c>
      <c r="D4456" s="42">
        <v>193</v>
      </c>
      <c r="E4456" s="42">
        <f t="shared" si="276"/>
        <v>2</v>
      </c>
      <c r="F4456" s="42">
        <f t="shared" si="277"/>
        <v>4</v>
      </c>
      <c r="G4456" s="42">
        <f t="shared" si="279"/>
        <v>0.17327283999998144</v>
      </c>
    </row>
    <row r="4457" spans="2:7" ht="15.75" x14ac:dyDescent="0.25">
      <c r="B4457" s="42">
        <v>0.14789762000000906</v>
      </c>
      <c r="C4457" s="42">
        <f t="shared" si="278"/>
        <v>4.3318209999995361E-2</v>
      </c>
      <c r="D4457" s="42">
        <v>193</v>
      </c>
      <c r="E4457" s="42">
        <f t="shared" si="276"/>
        <v>2</v>
      </c>
      <c r="F4457" s="42">
        <f t="shared" si="277"/>
        <v>4</v>
      </c>
      <c r="G4457" s="42">
        <f t="shared" si="279"/>
        <v>0.17327283999998144</v>
      </c>
    </row>
    <row r="4458" spans="2:7" ht="15.75" x14ac:dyDescent="0.25">
      <c r="B4458" s="42">
        <v>0.1045794100000137</v>
      </c>
      <c r="C4458" s="42">
        <f t="shared" si="278"/>
        <v>4.3318209999995361E-2</v>
      </c>
      <c r="D4458" s="42">
        <v>193</v>
      </c>
      <c r="E4458" s="42">
        <f t="shared" si="276"/>
        <v>2</v>
      </c>
      <c r="F4458" s="42">
        <f t="shared" si="277"/>
        <v>4</v>
      </c>
      <c r="G4458" s="42">
        <f t="shared" si="279"/>
        <v>0.17327283999998144</v>
      </c>
    </row>
    <row r="4459" spans="2:7" ht="15.75" x14ac:dyDescent="0.25">
      <c r="B4459" s="42">
        <v>7.3948810000018739E-2</v>
      </c>
      <c r="C4459" s="42">
        <f t="shared" si="278"/>
        <v>3.0630599999994956E-2</v>
      </c>
      <c r="D4459" s="42">
        <v>193</v>
      </c>
      <c r="E4459" s="42">
        <f t="shared" si="276"/>
        <v>2</v>
      </c>
      <c r="F4459" s="42">
        <f t="shared" si="277"/>
        <v>4</v>
      </c>
      <c r="G4459" s="42">
        <f t="shared" si="279"/>
        <v>0.12252239999997983</v>
      </c>
    </row>
    <row r="4460" spans="2:7" ht="15.75" x14ac:dyDescent="0.25">
      <c r="B4460" s="42">
        <v>4.3318210000023782E-2</v>
      </c>
      <c r="C4460" s="42">
        <f t="shared" si="278"/>
        <v>3.0630599999994956E-2</v>
      </c>
      <c r="D4460" s="42">
        <v>192</v>
      </c>
      <c r="E4460" s="42">
        <f t="shared" si="276"/>
        <v>1</v>
      </c>
      <c r="F4460" s="42">
        <f t="shared" si="277"/>
        <v>3</v>
      </c>
      <c r="G4460" s="42">
        <f t="shared" si="279"/>
        <v>9.1891799999984869E-2</v>
      </c>
    </row>
    <row r="4461" spans="2:7" ht="15.75" x14ac:dyDescent="0.25">
      <c r="B4461" s="42">
        <v>0</v>
      </c>
      <c r="C4461" s="42">
        <f t="shared" si="278"/>
        <v>4.3318210000023782E-2</v>
      </c>
      <c r="D4461" s="42">
        <v>191</v>
      </c>
      <c r="E4461" s="42">
        <f>D4461-191</f>
        <v>0</v>
      </c>
      <c r="F4461" s="42">
        <f t="shared" si="277"/>
        <v>1</v>
      </c>
      <c r="G4461" s="42">
        <f t="shared" si="279"/>
        <v>4.3318210000023782E-2</v>
      </c>
    </row>
    <row r="4462" spans="2:7" ht="15.75" x14ac:dyDescent="0.25">
      <c r="B4462" s="83"/>
      <c r="C4462" s="42">
        <f>SUM(C4:C4461)</f>
        <v>160.41352838400002</v>
      </c>
      <c r="D4462" s="42"/>
      <c r="E4462" s="42"/>
      <c r="F4462" s="42"/>
      <c r="G4462" s="42">
        <f>SUM(G4:G4461)</f>
        <v>85947.321908075101</v>
      </c>
    </row>
    <row r="4463" spans="2:7" ht="15.75" x14ac:dyDescent="0.25">
      <c r="C4463" s="87" t="s">
        <v>110</v>
      </c>
      <c r="D4463" s="88"/>
      <c r="E4463" s="84">
        <f>G4462/(C4462*C4462)</f>
        <v>3.3400299858985258</v>
      </c>
      <c r="F4463" s="85"/>
    </row>
  </sheetData>
  <mergeCells count="1">
    <mergeCell ref="C4463:D44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E8CD-8CF1-4B19-B26C-B758A27A2261}">
  <sheetPr>
    <tabColor rgb="FFFFC000"/>
  </sheetPr>
  <dimension ref="A1:L70"/>
  <sheetViews>
    <sheetView topLeftCell="A35" zoomScaleNormal="100" workbookViewId="0">
      <selection activeCell="I35" sqref="I35:I68"/>
    </sheetView>
  </sheetViews>
  <sheetFormatPr defaultRowHeight="15.75" x14ac:dyDescent="0.25"/>
  <cols>
    <col min="1" max="1" width="8" style="1" bestFit="1" customWidth="1"/>
    <col min="2" max="2" width="50.140625" style="1" bestFit="1" customWidth="1"/>
    <col min="3" max="3" width="16.42578125" style="1" bestFit="1" customWidth="1"/>
    <col min="4" max="4" width="19.42578125" style="1" customWidth="1"/>
    <col min="5" max="5" width="13.5703125" style="1" bestFit="1" customWidth="1"/>
    <col min="6" max="6" width="12" style="1" bestFit="1" customWidth="1"/>
    <col min="7" max="7" width="12.85546875" style="1" bestFit="1" customWidth="1"/>
    <col min="8" max="8" width="17.28515625" style="1" bestFit="1" customWidth="1"/>
    <col min="9" max="9" width="16.42578125" style="1" bestFit="1" customWidth="1"/>
    <col min="10" max="10" width="17.140625" style="1" bestFit="1" customWidth="1"/>
    <col min="11" max="11" width="16.42578125" style="1" bestFit="1" customWidth="1"/>
    <col min="12" max="12" width="9.7109375" style="1" bestFit="1" customWidth="1"/>
    <col min="13" max="16384" width="9.140625" style="1"/>
  </cols>
  <sheetData>
    <row r="1" spans="1:6" x14ac:dyDescent="0.25">
      <c r="A1" s="2"/>
    </row>
    <row r="2" spans="1:6" x14ac:dyDescent="0.25">
      <c r="A2" s="37" t="s">
        <v>45</v>
      </c>
      <c r="B2" s="37" t="s">
        <v>6</v>
      </c>
      <c r="C2" s="37" t="s">
        <v>4</v>
      </c>
      <c r="D2" s="37" t="s">
        <v>5</v>
      </c>
    </row>
    <row r="3" spans="1:6" x14ac:dyDescent="0.25">
      <c r="A3" s="5" t="s">
        <v>47</v>
      </c>
      <c r="B3" s="4" t="s">
        <v>46</v>
      </c>
      <c r="C3" s="5"/>
      <c r="D3" s="5"/>
    </row>
    <row r="4" spans="1:6" x14ac:dyDescent="0.25">
      <c r="A4" s="21" t="s">
        <v>49</v>
      </c>
      <c r="B4" s="6" t="s">
        <v>0</v>
      </c>
      <c r="C4" s="7">
        <v>5742.41</v>
      </c>
      <c r="D4" s="8" t="s">
        <v>7</v>
      </c>
    </row>
    <row r="5" spans="1:6" x14ac:dyDescent="0.25">
      <c r="A5" s="21" t="s">
        <v>50</v>
      </c>
      <c r="B5" s="6" t="s">
        <v>1</v>
      </c>
      <c r="C5" s="7">
        <v>160.41</v>
      </c>
      <c r="D5" s="8" t="s">
        <v>8</v>
      </c>
    </row>
    <row r="6" spans="1:6" ht="34.5" x14ac:dyDescent="0.25">
      <c r="A6" s="21" t="s">
        <v>51</v>
      </c>
      <c r="B6" s="9" t="s">
        <v>2</v>
      </c>
      <c r="C6" s="7">
        <v>73.61</v>
      </c>
      <c r="D6" s="8" t="s">
        <v>8</v>
      </c>
    </row>
    <row r="7" spans="1:6" ht="18.75" x14ac:dyDescent="0.25">
      <c r="A7" s="21" t="s">
        <v>52</v>
      </c>
      <c r="B7" s="6" t="s">
        <v>3</v>
      </c>
      <c r="C7" s="7">
        <v>3.34</v>
      </c>
      <c r="D7" s="8" t="s">
        <v>9</v>
      </c>
    </row>
    <row r="8" spans="1:6" x14ac:dyDescent="0.25">
      <c r="A8" s="5" t="s">
        <v>48</v>
      </c>
      <c r="B8" s="4" t="s">
        <v>97</v>
      </c>
      <c r="C8" s="20"/>
      <c r="D8" s="8"/>
    </row>
    <row r="9" spans="1:6" ht="24.75" x14ac:dyDescent="0.4">
      <c r="A9" s="21">
        <v>1</v>
      </c>
      <c r="B9" s="32" t="s">
        <v>36</v>
      </c>
      <c r="C9" s="7">
        <f>(0.325*(((C5*C6)/SQRT(C7))^0.447))</f>
        <v>16.409117933322058</v>
      </c>
      <c r="D9" s="8" t="s">
        <v>11</v>
      </c>
      <c r="F9" s="31"/>
    </row>
    <row r="10" spans="1:6" ht="24.75" x14ac:dyDescent="0.4">
      <c r="A10" s="21">
        <v>2</v>
      </c>
      <c r="B10" s="32" t="s">
        <v>37</v>
      </c>
      <c r="C10" s="11">
        <f>(0.996*(C9^-0.497))</f>
        <v>0.24794878013002708</v>
      </c>
      <c r="D10" s="36" t="s">
        <v>12</v>
      </c>
      <c r="E10" s="3"/>
    </row>
    <row r="11" spans="1:6" ht="22.5" x14ac:dyDescent="0.25">
      <c r="A11" s="21">
        <v>3</v>
      </c>
      <c r="B11" s="33" t="s">
        <v>38</v>
      </c>
      <c r="C11" s="7">
        <f>2.389*((C10)^-1.065)</f>
        <v>10.549227186847874</v>
      </c>
      <c r="D11" s="8" t="s">
        <v>11</v>
      </c>
      <c r="E11" s="3"/>
    </row>
    <row r="12" spans="1:6" ht="24.75" x14ac:dyDescent="0.4">
      <c r="A12" s="21">
        <v>4</v>
      </c>
      <c r="B12" s="34" t="s">
        <v>39</v>
      </c>
      <c r="C12" s="7">
        <f>1.415*(($C$10)^-1.067)</f>
        <v>6.2657377182536234</v>
      </c>
      <c r="D12" s="8" t="s">
        <v>11</v>
      </c>
      <c r="E12" s="3"/>
    </row>
    <row r="13" spans="1:6" ht="22.5" x14ac:dyDescent="0.25">
      <c r="A13" s="21">
        <v>5</v>
      </c>
      <c r="B13" s="33" t="s">
        <v>40</v>
      </c>
      <c r="C13" s="7">
        <f>0.753*(($C$10)^-1.229)</f>
        <v>4.1794978651499202</v>
      </c>
      <c r="D13" s="8" t="s">
        <v>11</v>
      </c>
      <c r="E13" s="3"/>
    </row>
    <row r="14" spans="1:6" ht="24.75" x14ac:dyDescent="0.4">
      <c r="A14" s="21">
        <v>6</v>
      </c>
      <c r="B14" s="34" t="s">
        <v>41</v>
      </c>
      <c r="C14" s="7">
        <f>0.558*(($C$10)^-1.088)</f>
        <v>2.544300299679513</v>
      </c>
      <c r="D14" s="8" t="s">
        <v>11</v>
      </c>
      <c r="E14" s="3"/>
    </row>
    <row r="15" spans="1:6" ht="22.5" x14ac:dyDescent="0.25">
      <c r="A15" s="21">
        <v>7</v>
      </c>
      <c r="B15" s="33" t="s">
        <v>42</v>
      </c>
      <c r="C15" s="7">
        <f>7.392*(($C$9)^0.524)</f>
        <v>32.02333967941648</v>
      </c>
      <c r="D15" s="8" t="s">
        <v>11</v>
      </c>
      <c r="E15" s="3"/>
    </row>
    <row r="16" spans="1:6" ht="22.5" x14ac:dyDescent="0.25">
      <c r="A16" s="21">
        <v>8</v>
      </c>
      <c r="B16" s="33" t="s">
        <v>43</v>
      </c>
      <c r="C16" s="7">
        <f>C9+0.5</f>
        <v>16.909117933322058</v>
      </c>
      <c r="D16" s="8" t="s">
        <v>11</v>
      </c>
      <c r="E16" s="13"/>
    </row>
    <row r="17" spans="1:12" ht="22.5" x14ac:dyDescent="0.25">
      <c r="A17" s="21">
        <v>9</v>
      </c>
      <c r="B17" s="8" t="s">
        <v>44</v>
      </c>
      <c r="C17" s="7">
        <f>C10*C4</f>
        <v>1423.8235545064688</v>
      </c>
      <c r="D17" s="8" t="s">
        <v>13</v>
      </c>
      <c r="E17" s="3"/>
    </row>
    <row r="18" spans="1:12" ht="18.75" customHeight="1" x14ac:dyDescent="0.25">
      <c r="A18" s="2"/>
      <c r="E18" s="89" t="s">
        <v>24</v>
      </c>
      <c r="F18" s="22" t="s">
        <v>26</v>
      </c>
      <c r="G18" s="22" t="s">
        <v>25</v>
      </c>
      <c r="H18" s="10"/>
      <c r="I18" s="10"/>
      <c r="J18" s="91" t="s">
        <v>31</v>
      </c>
      <c r="K18" s="92"/>
    </row>
    <row r="19" spans="1:12" ht="31.5" x14ac:dyDescent="0.25">
      <c r="A19" s="2"/>
      <c r="E19" s="90"/>
      <c r="F19" s="12" t="s">
        <v>22</v>
      </c>
      <c r="G19" s="19" t="s">
        <v>23</v>
      </c>
      <c r="H19" s="12" t="s">
        <v>27</v>
      </c>
      <c r="I19" s="10"/>
      <c r="J19" s="2" t="s">
        <v>30</v>
      </c>
      <c r="K19" s="2" t="s">
        <v>32</v>
      </c>
    </row>
    <row r="20" spans="1:12" x14ac:dyDescent="0.25">
      <c r="A20" s="2"/>
      <c r="E20" s="22">
        <v>0</v>
      </c>
      <c r="F20" s="26">
        <v>0</v>
      </c>
      <c r="G20" s="26">
        <v>0</v>
      </c>
      <c r="H20" s="10"/>
      <c r="I20" s="10"/>
      <c r="J20" s="15">
        <v>0</v>
      </c>
      <c r="K20" s="15">
        <f t="shared" ref="K20:K26" si="0">G20/100</f>
        <v>0</v>
      </c>
    </row>
    <row r="21" spans="1:12" x14ac:dyDescent="0.25">
      <c r="A21" s="2"/>
      <c r="E21" s="23">
        <f>G21/G23</f>
        <v>0.5</v>
      </c>
      <c r="F21" s="26">
        <f>C16-C13</f>
        <v>12.729620068172139</v>
      </c>
      <c r="G21" s="26">
        <f>0.5*C17</f>
        <v>711.91177725323439</v>
      </c>
      <c r="H21" s="26">
        <f t="shared" ref="H21:H26" si="1">0.5*(G21+G20)*(F21-F20)*3600</f>
        <v>16312259.603683557</v>
      </c>
      <c r="I21" s="26">
        <f>H21/($C$4*1000000)*100</f>
        <v>0.2840664390679794</v>
      </c>
      <c r="J21" s="15">
        <f t="shared" ref="J21:J26" si="2">F21-F20</f>
        <v>12.729620068172139</v>
      </c>
      <c r="K21" s="15">
        <f t="shared" si="0"/>
        <v>7.119117772532344</v>
      </c>
      <c r="L21" s="15"/>
    </row>
    <row r="22" spans="1:12" x14ac:dyDescent="0.25">
      <c r="A22" s="2"/>
      <c r="E22" s="23">
        <f>G22/G23</f>
        <v>0.75</v>
      </c>
      <c r="F22" s="26">
        <f>C16-C14</f>
        <v>14.364817633642545</v>
      </c>
      <c r="G22" s="26">
        <f>0.75*C17</f>
        <v>1067.8676658798515</v>
      </c>
      <c r="H22" s="26">
        <f t="shared" si="1"/>
        <v>5238523.8224738957</v>
      </c>
      <c r="I22" s="26">
        <f t="shared" ref="I22" si="3">H22/($C$4*1000000)*100</f>
        <v>9.1225179366744902E-2</v>
      </c>
      <c r="J22" s="15">
        <f t="shared" si="2"/>
        <v>1.6351975654704063</v>
      </c>
      <c r="K22" s="15">
        <f t="shared" si="0"/>
        <v>10.678676658798516</v>
      </c>
      <c r="L22" s="15"/>
    </row>
    <row r="23" spans="1:12" x14ac:dyDescent="0.25">
      <c r="A23" s="2"/>
      <c r="E23" s="28">
        <v>1</v>
      </c>
      <c r="F23" s="38">
        <f>C16</f>
        <v>16.909117933322058</v>
      </c>
      <c r="G23" s="38">
        <f>1*C17</f>
        <v>1423.8235545064688</v>
      </c>
      <c r="H23" s="38">
        <f t="shared" si="1"/>
        <v>11411299.293727908</v>
      </c>
      <c r="I23" s="38">
        <f>H23/($C$4*1000000)*100</f>
        <v>0.19871968901084927</v>
      </c>
      <c r="J23" s="27">
        <f t="shared" si="2"/>
        <v>2.544300299679513</v>
      </c>
      <c r="K23" s="27">
        <f t="shared" si="0"/>
        <v>14.238235545064688</v>
      </c>
    </row>
    <row r="24" spans="1:12" x14ac:dyDescent="0.25">
      <c r="E24" s="25">
        <f>E22</f>
        <v>0.75</v>
      </c>
      <c r="F24" s="26">
        <f>F22+C12</f>
        <v>20.63055535189617</v>
      </c>
      <c r="G24" s="26">
        <f>G22</f>
        <v>1067.8676658798515</v>
      </c>
      <c r="H24" s="26">
        <f t="shared" si="1"/>
        <v>16690811.297540845</v>
      </c>
      <c r="I24" s="26">
        <f>H24/($C$4*1000000)*100</f>
        <v>0.29065864850369172</v>
      </c>
      <c r="J24" s="15">
        <f t="shared" si="2"/>
        <v>3.7214374185741121</v>
      </c>
      <c r="K24" s="15">
        <f t="shared" si="0"/>
        <v>10.678676658798516</v>
      </c>
    </row>
    <row r="25" spans="1:12" x14ac:dyDescent="0.25">
      <c r="E25" s="25">
        <f>E21</f>
        <v>0.5</v>
      </c>
      <c r="F25" s="26">
        <f>F21+C11</f>
        <v>23.278847255020011</v>
      </c>
      <c r="G25" s="26">
        <f>G21</f>
        <v>711.91177725323439</v>
      </c>
      <c r="H25" s="26">
        <f t="shared" si="1"/>
        <v>8484075.8794720974</v>
      </c>
      <c r="I25" s="26">
        <f>H25/($C$4*1000000)*100</f>
        <v>0.14774416803175142</v>
      </c>
      <c r="J25" s="15">
        <f t="shared" si="2"/>
        <v>2.648291903123841</v>
      </c>
      <c r="K25" s="15">
        <f t="shared" si="0"/>
        <v>7.119117772532344</v>
      </c>
    </row>
    <row r="26" spans="1:12" x14ac:dyDescent="0.25">
      <c r="E26" s="22">
        <v>0</v>
      </c>
      <c r="F26" s="26">
        <f>C15</f>
        <v>32.02333967941648</v>
      </c>
      <c r="G26" s="26">
        <v>0</v>
      </c>
      <c r="H26" s="26">
        <f t="shared" si="1"/>
        <v>11205552.857453164</v>
      </c>
      <c r="I26" s="26">
        <f>H26/($C$4*1000000)*100</f>
        <v>0.1951367606536831</v>
      </c>
      <c r="J26" s="15">
        <f t="shared" si="2"/>
        <v>8.7444924243964692</v>
      </c>
      <c r="K26" s="15">
        <f t="shared" si="0"/>
        <v>0</v>
      </c>
    </row>
    <row r="27" spans="1:12" x14ac:dyDescent="0.25">
      <c r="B27" s="16"/>
      <c r="C27" s="16"/>
      <c r="E27" s="10"/>
      <c r="F27" s="10"/>
      <c r="G27" s="12" t="s">
        <v>28</v>
      </c>
      <c r="H27" s="26">
        <f>SUM(H20:H26)</f>
        <v>69342522.754351467</v>
      </c>
      <c r="I27" s="26">
        <f>SUM(I21:I26)</f>
        <v>1.2075508846346998</v>
      </c>
      <c r="J27" s="27">
        <f>SUM(J21:J26)</f>
        <v>32.02333967941648</v>
      </c>
      <c r="K27" s="15">
        <f>SUM(K20:K26)</f>
        <v>49.833824407726404</v>
      </c>
    </row>
    <row r="28" spans="1:12" x14ac:dyDescent="0.25">
      <c r="B28" s="16"/>
      <c r="C28" s="16"/>
      <c r="E28" s="10"/>
      <c r="F28" s="10"/>
      <c r="G28" s="10"/>
      <c r="H28" s="77">
        <f>H27/(C4*1000000)*100</f>
        <v>1.2075508846346998</v>
      </c>
      <c r="I28" s="10" t="s">
        <v>29</v>
      </c>
    </row>
    <row r="29" spans="1:12" x14ac:dyDescent="0.25">
      <c r="B29" s="16"/>
      <c r="C29" s="16"/>
    </row>
    <row r="30" spans="1:12" x14ac:dyDescent="0.25">
      <c r="B30" s="16"/>
      <c r="C30" s="16"/>
    </row>
    <row r="33" spans="2:10" x14ac:dyDescent="0.25">
      <c r="F33" s="93" t="s">
        <v>22</v>
      </c>
      <c r="G33" s="93" t="s">
        <v>53</v>
      </c>
      <c r="H33" s="93"/>
      <c r="I33" s="93" t="s">
        <v>54</v>
      </c>
      <c r="J33" s="93"/>
    </row>
    <row r="34" spans="2:10" ht="31.5" x14ac:dyDescent="0.25">
      <c r="B34" s="3"/>
      <c r="C34" s="3"/>
      <c r="F34" s="93"/>
      <c r="G34" s="19" t="s">
        <v>23</v>
      </c>
      <c r="H34" s="12" t="s">
        <v>27</v>
      </c>
      <c r="I34" s="19" t="s">
        <v>23</v>
      </c>
      <c r="J34" s="12" t="s">
        <v>27</v>
      </c>
    </row>
    <row r="35" spans="2:10" x14ac:dyDescent="0.25">
      <c r="B35" s="94" t="s">
        <v>35</v>
      </c>
      <c r="C35" s="94"/>
      <c r="F35" s="22">
        <v>0</v>
      </c>
      <c r="G35" s="29">
        <v>0</v>
      </c>
      <c r="H35" s="29"/>
      <c r="I35" s="29">
        <v>0</v>
      </c>
      <c r="J35" s="29"/>
    </row>
    <row r="36" spans="2:10" x14ac:dyDescent="0.25">
      <c r="B36" s="12" t="s">
        <v>14</v>
      </c>
      <c r="C36" s="8"/>
      <c r="D36" s="10"/>
      <c r="F36" s="22">
        <f>F35+1</f>
        <v>1</v>
      </c>
      <c r="G36" s="29">
        <v>55.9</v>
      </c>
      <c r="H36" s="26">
        <f>0.5*(G36+G35)*($F36-$F35)*3600</f>
        <v>100620</v>
      </c>
      <c r="I36" s="29">
        <v>18.3</v>
      </c>
      <c r="J36" s="26">
        <f>0.5*(I36+I35)*($F36-$F35)*3600</f>
        <v>32940</v>
      </c>
    </row>
    <row r="37" spans="2:10" x14ac:dyDescent="0.25">
      <c r="B37" s="21" t="s">
        <v>33</v>
      </c>
      <c r="C37" s="7">
        <f>C4*1000*1000*0.01</f>
        <v>57424100</v>
      </c>
      <c r="D37" s="10" t="s">
        <v>15</v>
      </c>
      <c r="E37" s="18"/>
      <c r="F37" s="22">
        <f t="shared" ref="F37:F66" si="4">F36+1</f>
        <v>2</v>
      </c>
      <c r="G37" s="29">
        <v>111.9</v>
      </c>
      <c r="H37" s="26">
        <f t="shared" ref="H37:H50" si="5">0.5*(G37+G36)*(F37-F36)*3600</f>
        <v>302040</v>
      </c>
      <c r="I37" s="29">
        <v>37.6</v>
      </c>
      <c r="J37" s="26">
        <f>0.5*(I37+I36)*($F37-$F36)*3600</f>
        <v>100620.00000000001</v>
      </c>
    </row>
    <row r="38" spans="2:10" x14ac:dyDescent="0.25">
      <c r="B38" s="12"/>
      <c r="C38" s="12">
        <v>3600</v>
      </c>
      <c r="D38" s="10"/>
      <c r="E38" s="18"/>
      <c r="F38" s="22">
        <f t="shared" si="4"/>
        <v>3</v>
      </c>
      <c r="G38" s="29">
        <v>167.8</v>
      </c>
      <c r="H38" s="26">
        <f t="shared" si="5"/>
        <v>503460.00000000006</v>
      </c>
      <c r="I38" s="29">
        <v>55.9</v>
      </c>
      <c r="J38" s="26">
        <f t="shared" ref="J38:J65" si="6">0.5*(I38+I37)*($F38-$F37)*3600</f>
        <v>168300</v>
      </c>
    </row>
    <row r="39" spans="2:10" x14ac:dyDescent="0.25">
      <c r="B39" s="7"/>
      <c r="C39" s="17">
        <f>C37/C38</f>
        <v>15951.138888888889</v>
      </c>
      <c r="D39" s="10" t="s">
        <v>34</v>
      </c>
      <c r="E39" s="18"/>
      <c r="F39" s="22">
        <f t="shared" si="4"/>
        <v>4</v>
      </c>
      <c r="G39" s="29">
        <v>223.7</v>
      </c>
      <c r="H39" s="26">
        <f t="shared" si="5"/>
        <v>704700</v>
      </c>
      <c r="I39" s="29">
        <v>83.2</v>
      </c>
      <c r="J39" s="26">
        <f t="shared" si="6"/>
        <v>250380</v>
      </c>
    </row>
    <row r="40" spans="2:10" x14ac:dyDescent="0.25">
      <c r="B40" s="76" t="s">
        <v>16</v>
      </c>
      <c r="C40" s="70">
        <v>159.84299999999999</v>
      </c>
      <c r="D40" s="10"/>
      <c r="E40" s="18"/>
      <c r="F40" s="22">
        <f t="shared" si="4"/>
        <v>5</v>
      </c>
      <c r="G40" s="29">
        <v>279.7</v>
      </c>
      <c r="H40" s="26">
        <f t="shared" si="5"/>
        <v>906120</v>
      </c>
      <c r="I40" s="29">
        <v>111.7</v>
      </c>
      <c r="J40" s="26">
        <f t="shared" si="6"/>
        <v>350820</v>
      </c>
    </row>
    <row r="41" spans="2:10" x14ac:dyDescent="0.25">
      <c r="B41" s="76"/>
      <c r="C41" s="75">
        <f>C40*100</f>
        <v>15984.3</v>
      </c>
      <c r="D41" s="10" t="s">
        <v>17</v>
      </c>
      <c r="E41" s="18"/>
      <c r="F41" s="22">
        <f t="shared" si="4"/>
        <v>6</v>
      </c>
      <c r="G41" s="29">
        <v>335.6</v>
      </c>
      <c r="H41" s="26">
        <f t="shared" si="5"/>
        <v>1107540</v>
      </c>
      <c r="I41" s="29">
        <v>145.69999999999999</v>
      </c>
      <c r="J41" s="26">
        <f t="shared" si="6"/>
        <v>463319.99999999994</v>
      </c>
    </row>
    <row r="42" spans="2:10" x14ac:dyDescent="0.25">
      <c r="B42" s="76" t="s">
        <v>101</v>
      </c>
      <c r="C42" s="70">
        <f>C41/C39</f>
        <v>1.0020789180849154</v>
      </c>
      <c r="D42" s="10"/>
      <c r="E42" s="18"/>
      <c r="F42" s="22">
        <f t="shared" si="4"/>
        <v>7</v>
      </c>
      <c r="G42" s="29">
        <v>391.5</v>
      </c>
      <c r="H42" s="26">
        <f t="shared" si="5"/>
        <v>1308780</v>
      </c>
      <c r="I42" s="29">
        <v>186.7</v>
      </c>
      <c r="J42" s="26">
        <f t="shared" si="6"/>
        <v>598320</v>
      </c>
    </row>
    <row r="43" spans="2:10" x14ac:dyDescent="0.25">
      <c r="E43" s="18"/>
      <c r="F43" s="22">
        <f t="shared" si="4"/>
        <v>8</v>
      </c>
      <c r="G43" s="29">
        <v>447.4</v>
      </c>
      <c r="H43" s="26">
        <f t="shared" si="5"/>
        <v>1510020</v>
      </c>
      <c r="I43" s="29">
        <v>236.5</v>
      </c>
      <c r="J43" s="26">
        <f t="shared" si="6"/>
        <v>761760</v>
      </c>
    </row>
    <row r="44" spans="2:10" x14ac:dyDescent="0.25">
      <c r="E44" s="18"/>
      <c r="F44" s="22">
        <f t="shared" si="4"/>
        <v>9</v>
      </c>
      <c r="G44" s="29">
        <v>503.4</v>
      </c>
      <c r="H44" s="26">
        <f t="shared" si="5"/>
        <v>1711440</v>
      </c>
      <c r="I44" s="29">
        <v>297.5</v>
      </c>
      <c r="J44" s="26">
        <f t="shared" si="6"/>
        <v>961200</v>
      </c>
    </row>
    <row r="45" spans="2:10" x14ac:dyDescent="0.25">
      <c r="E45" s="18"/>
      <c r="F45" s="22">
        <f t="shared" si="4"/>
        <v>10</v>
      </c>
      <c r="G45" s="29">
        <v>559.29999999999995</v>
      </c>
      <c r="H45" s="26">
        <f t="shared" si="5"/>
        <v>1912859.9999999998</v>
      </c>
      <c r="I45" s="29">
        <v>373.4</v>
      </c>
      <c r="J45" s="26">
        <f t="shared" si="6"/>
        <v>1207620</v>
      </c>
    </row>
    <row r="46" spans="2:10" x14ac:dyDescent="0.25">
      <c r="E46" s="18"/>
      <c r="F46" s="22">
        <f t="shared" si="4"/>
        <v>11</v>
      </c>
      <c r="G46" s="29">
        <v>615.20000000000005</v>
      </c>
      <c r="H46" s="26">
        <f t="shared" si="5"/>
        <v>2114100</v>
      </c>
      <c r="I46" s="29">
        <v>470.6</v>
      </c>
      <c r="J46" s="26">
        <f t="shared" si="6"/>
        <v>1519200</v>
      </c>
    </row>
    <row r="47" spans="2:10" x14ac:dyDescent="0.25">
      <c r="E47" s="18"/>
      <c r="F47" s="22">
        <f t="shared" si="4"/>
        <v>12</v>
      </c>
      <c r="G47" s="29">
        <v>671.2</v>
      </c>
      <c r="H47" s="26">
        <f t="shared" si="5"/>
        <v>2315520</v>
      </c>
      <c r="I47" s="29">
        <v>596</v>
      </c>
      <c r="J47" s="26">
        <f t="shared" si="6"/>
        <v>1919879.9999999998</v>
      </c>
    </row>
    <row r="48" spans="2:10" x14ac:dyDescent="0.25">
      <c r="E48" s="18"/>
      <c r="F48" s="22">
        <f t="shared" si="4"/>
        <v>13</v>
      </c>
      <c r="G48" s="29">
        <v>771</v>
      </c>
      <c r="H48" s="26">
        <f t="shared" si="5"/>
        <v>2595960</v>
      </c>
      <c r="I48" s="29">
        <v>762.4</v>
      </c>
      <c r="J48" s="26">
        <f t="shared" si="6"/>
        <v>2445120</v>
      </c>
    </row>
    <row r="49" spans="5:12" x14ac:dyDescent="0.25">
      <c r="E49" s="18"/>
      <c r="F49" s="22">
        <f t="shared" si="4"/>
        <v>14</v>
      </c>
      <c r="G49" s="29">
        <v>989.4</v>
      </c>
      <c r="H49" s="26">
        <f t="shared" si="5"/>
        <v>3168720</v>
      </c>
      <c r="I49" s="29">
        <v>984.1</v>
      </c>
      <c r="J49" s="26">
        <f t="shared" si="6"/>
        <v>3143700</v>
      </c>
    </row>
    <row r="50" spans="5:12" x14ac:dyDescent="0.25">
      <c r="E50" s="18"/>
      <c r="F50" s="22">
        <f t="shared" si="4"/>
        <v>15</v>
      </c>
      <c r="G50" s="29">
        <v>1157.3</v>
      </c>
      <c r="H50" s="26">
        <f t="shared" si="5"/>
        <v>3864059.9999999995</v>
      </c>
      <c r="I50" s="29">
        <v>1206</v>
      </c>
      <c r="J50" s="26">
        <f t="shared" si="6"/>
        <v>3942180</v>
      </c>
    </row>
    <row r="51" spans="5:12" x14ac:dyDescent="0.25">
      <c r="E51" s="18"/>
      <c r="F51" s="22">
        <f t="shared" si="4"/>
        <v>16</v>
      </c>
      <c r="G51" s="29">
        <v>1297</v>
      </c>
      <c r="H51" s="26">
        <f t="shared" ref="H51:H66" si="7">0.5*(G51+G50)*(F51-F50)*3600</f>
        <v>4417740</v>
      </c>
      <c r="I51" s="29">
        <v>1363.7</v>
      </c>
      <c r="J51" s="26">
        <f t="shared" si="6"/>
        <v>4625460</v>
      </c>
    </row>
    <row r="52" spans="5:12" x14ac:dyDescent="0.25">
      <c r="F52" s="22">
        <f t="shared" si="4"/>
        <v>17</v>
      </c>
      <c r="G52" s="29">
        <v>1415.4</v>
      </c>
      <c r="H52" s="26">
        <f t="shared" si="7"/>
        <v>4882320</v>
      </c>
      <c r="I52" s="29">
        <v>1425</v>
      </c>
      <c r="J52" s="26">
        <f t="shared" si="6"/>
        <v>5019660</v>
      </c>
    </row>
    <row r="53" spans="5:12" x14ac:dyDescent="0.25">
      <c r="F53" s="22">
        <f t="shared" si="4"/>
        <v>18</v>
      </c>
      <c r="G53" s="29">
        <v>1319.7</v>
      </c>
      <c r="H53" s="26">
        <f t="shared" si="7"/>
        <v>4923180.0000000009</v>
      </c>
      <c r="I53" s="29">
        <v>1384.5</v>
      </c>
      <c r="J53" s="26">
        <f t="shared" si="6"/>
        <v>5057100</v>
      </c>
    </row>
    <row r="54" spans="5:12" x14ac:dyDescent="0.25">
      <c r="F54" s="22">
        <f t="shared" si="4"/>
        <v>19</v>
      </c>
      <c r="G54" s="29">
        <v>1224</v>
      </c>
      <c r="H54" s="26">
        <f t="shared" si="7"/>
        <v>4578660</v>
      </c>
      <c r="I54" s="29">
        <v>1281.3</v>
      </c>
      <c r="J54" s="26">
        <f t="shared" si="6"/>
        <v>4798440</v>
      </c>
    </row>
    <row r="55" spans="5:12" x14ac:dyDescent="0.25">
      <c r="F55" s="22">
        <f t="shared" si="4"/>
        <v>20</v>
      </c>
      <c r="G55" s="29">
        <v>1128.3</v>
      </c>
      <c r="H55" s="26">
        <f t="shared" si="7"/>
        <v>4234140</v>
      </c>
      <c r="I55" s="29">
        <v>1150.7</v>
      </c>
      <c r="J55" s="26">
        <f t="shared" si="6"/>
        <v>4377600</v>
      </c>
    </row>
    <row r="56" spans="5:12" x14ac:dyDescent="0.25">
      <c r="F56" s="22">
        <f t="shared" si="4"/>
        <v>21</v>
      </c>
      <c r="G56" s="29">
        <v>1018.3</v>
      </c>
      <c r="H56" s="26">
        <f t="shared" si="7"/>
        <v>3863880</v>
      </c>
      <c r="I56" s="29">
        <v>1022.7</v>
      </c>
      <c r="J56" s="26">
        <f t="shared" si="6"/>
        <v>3912120</v>
      </c>
    </row>
    <row r="57" spans="5:12" x14ac:dyDescent="0.25">
      <c r="F57" s="22">
        <f t="shared" si="4"/>
        <v>22</v>
      </c>
      <c r="G57" s="29">
        <v>884</v>
      </c>
      <c r="H57" s="26">
        <f t="shared" si="7"/>
        <v>3424140</v>
      </c>
      <c r="I57" s="29">
        <v>906.1</v>
      </c>
      <c r="J57" s="26">
        <f t="shared" si="6"/>
        <v>3471840.0000000005</v>
      </c>
      <c r="L57" s="15"/>
    </row>
    <row r="58" spans="5:12" x14ac:dyDescent="0.25">
      <c r="F58" s="22">
        <f t="shared" si="4"/>
        <v>23</v>
      </c>
      <c r="G58" s="29">
        <v>749.6</v>
      </c>
      <c r="H58" s="26">
        <f t="shared" si="7"/>
        <v>2940480</v>
      </c>
      <c r="I58" s="29">
        <v>768.4</v>
      </c>
      <c r="J58" s="26">
        <f t="shared" si="6"/>
        <v>3014100</v>
      </c>
    </row>
    <row r="59" spans="5:12" x14ac:dyDescent="0.25">
      <c r="F59" s="22">
        <f t="shared" si="4"/>
        <v>24</v>
      </c>
      <c r="G59" s="29">
        <v>653.29999999999995</v>
      </c>
      <c r="H59" s="26">
        <f t="shared" si="7"/>
        <v>2525220</v>
      </c>
      <c r="I59" s="29">
        <v>492.3</v>
      </c>
      <c r="J59" s="26">
        <f t="shared" si="6"/>
        <v>2269260</v>
      </c>
    </row>
    <row r="60" spans="5:12" x14ac:dyDescent="0.25">
      <c r="F60" s="22">
        <f t="shared" si="4"/>
        <v>25</v>
      </c>
      <c r="G60" s="29">
        <v>571.9</v>
      </c>
      <c r="H60" s="26">
        <f t="shared" si="7"/>
        <v>2205359.9999999995</v>
      </c>
      <c r="I60" s="29">
        <v>301.5</v>
      </c>
      <c r="J60" s="26">
        <f t="shared" si="6"/>
        <v>1428840</v>
      </c>
    </row>
    <row r="61" spans="5:12" x14ac:dyDescent="0.25">
      <c r="F61" s="22">
        <f t="shared" si="4"/>
        <v>26</v>
      </c>
      <c r="G61" s="29">
        <v>490.4</v>
      </c>
      <c r="H61" s="26">
        <f t="shared" si="7"/>
        <v>1912140</v>
      </c>
      <c r="I61" s="29">
        <v>162.4</v>
      </c>
      <c r="J61" s="26">
        <f t="shared" si="6"/>
        <v>835020</v>
      </c>
    </row>
    <row r="62" spans="5:12" x14ac:dyDescent="0.25">
      <c r="F62" s="22">
        <f t="shared" si="4"/>
        <v>27</v>
      </c>
      <c r="G62" s="29">
        <v>409</v>
      </c>
      <c r="H62" s="26">
        <f t="shared" si="7"/>
        <v>1618920</v>
      </c>
      <c r="I62" s="29">
        <v>80.599999999999994</v>
      </c>
      <c r="J62" s="26">
        <f t="shared" si="6"/>
        <v>437400</v>
      </c>
    </row>
    <row r="63" spans="5:12" x14ac:dyDescent="0.25">
      <c r="F63" s="22">
        <f t="shared" si="4"/>
        <v>28</v>
      </c>
      <c r="G63" s="29">
        <v>327.5</v>
      </c>
      <c r="H63" s="26">
        <f t="shared" si="7"/>
        <v>1325700</v>
      </c>
      <c r="I63" s="29">
        <v>38.200000000000003</v>
      </c>
      <c r="J63" s="26">
        <f t="shared" si="6"/>
        <v>213840</v>
      </c>
    </row>
    <row r="64" spans="5:12" x14ac:dyDescent="0.25">
      <c r="F64" s="22">
        <f>F63+1</f>
        <v>29</v>
      </c>
      <c r="G64" s="29">
        <v>246</v>
      </c>
      <c r="H64" s="26">
        <f t="shared" si="7"/>
        <v>1032300</v>
      </c>
      <c r="I64" s="29">
        <v>16.899999999999999</v>
      </c>
      <c r="J64" s="26">
        <f t="shared" si="6"/>
        <v>99180</v>
      </c>
    </row>
    <row r="65" spans="6:10" x14ac:dyDescent="0.25">
      <c r="F65" s="22">
        <f t="shared" si="4"/>
        <v>30</v>
      </c>
      <c r="G65" s="29">
        <v>164.6</v>
      </c>
      <c r="H65" s="26">
        <f t="shared" si="7"/>
        <v>739080</v>
      </c>
      <c r="I65" s="29">
        <v>7.6</v>
      </c>
      <c r="J65" s="26">
        <f t="shared" si="6"/>
        <v>44100</v>
      </c>
    </row>
    <row r="66" spans="6:10" x14ac:dyDescent="0.25">
      <c r="F66" s="22">
        <f t="shared" si="4"/>
        <v>31</v>
      </c>
      <c r="G66" s="29">
        <v>83.1</v>
      </c>
      <c r="H66" s="26">
        <f t="shared" si="7"/>
        <v>445860</v>
      </c>
      <c r="I66" s="29">
        <v>5.3</v>
      </c>
      <c r="J66" s="26">
        <f>0.5*(I66+I65)*($F66-$F65)*3600</f>
        <v>23219.999999999996</v>
      </c>
    </row>
    <row r="67" spans="6:10" x14ac:dyDescent="0.25">
      <c r="F67" s="22">
        <v>32</v>
      </c>
      <c r="G67" s="29">
        <v>1.6</v>
      </c>
      <c r="H67" s="26">
        <f>0.5*(G67+G66)*(F67-F66)*3600</f>
        <v>152459.99999999997</v>
      </c>
      <c r="I67" s="29">
        <v>1</v>
      </c>
      <c r="J67" s="26">
        <f>0.5*(I67+I66)*($F67-$F66)*3600</f>
        <v>11340</v>
      </c>
    </row>
    <row r="68" spans="6:10" x14ac:dyDescent="0.25">
      <c r="F68" s="30">
        <v>32.020000000000003</v>
      </c>
      <c r="G68" s="29">
        <v>0</v>
      </c>
      <c r="H68" s="26">
        <f>0.5*(G68+G67)*(F68-F67)*3600</f>
        <v>57.600000000009004</v>
      </c>
      <c r="I68" s="29">
        <v>0</v>
      </c>
      <c r="J68" s="26">
        <f>0.5*(I68+I67)*($F68-$F67)*3600</f>
        <v>36.000000000005627</v>
      </c>
    </row>
    <row r="69" spans="6:10" x14ac:dyDescent="0.25">
      <c r="F69" s="10"/>
      <c r="G69" s="12" t="s">
        <v>28</v>
      </c>
      <c r="H69" s="24">
        <f>SUM(H36:H68)</f>
        <v>69347577.599999994</v>
      </c>
      <c r="I69" s="12" t="s">
        <v>28</v>
      </c>
      <c r="J69" s="26">
        <f>SUM(J36:J68)</f>
        <v>57503916</v>
      </c>
    </row>
    <row r="70" spans="6:10" x14ac:dyDescent="0.25">
      <c r="H70" s="16">
        <f>H69/($C$4*1000000)*100</f>
        <v>1.2076389111888561</v>
      </c>
      <c r="J70" s="16">
        <f>J69/($C$4*1000000)*100</f>
        <v>1.001389939067395</v>
      </c>
    </row>
  </sheetData>
  <mergeCells count="6">
    <mergeCell ref="B35:C35"/>
    <mergeCell ref="G33:H33"/>
    <mergeCell ref="F33:F34"/>
    <mergeCell ref="I33:J33"/>
    <mergeCell ref="E18:E19"/>
    <mergeCell ref="J18:K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E9A9-3E14-4CC2-A7C8-26E0B1AA57B5}">
  <dimension ref="B2:R25"/>
  <sheetViews>
    <sheetView zoomScale="115" zoomScaleNormal="115" workbookViewId="0">
      <selection activeCell="O26" sqref="O26"/>
    </sheetView>
  </sheetViews>
  <sheetFormatPr defaultRowHeight="15.75" x14ac:dyDescent="0.25"/>
  <cols>
    <col min="1" max="1" width="9.140625" style="1"/>
    <col min="2" max="2" width="5" style="1" bestFit="1" customWidth="1"/>
    <col min="3" max="3" width="15.140625" style="1" bestFit="1" customWidth="1"/>
    <col min="4" max="4" width="9.140625" style="1" bestFit="1" customWidth="1"/>
    <col min="5" max="5" width="8.5703125" style="1" customWidth="1"/>
    <col min="6" max="6" width="9.140625" style="1" bestFit="1" customWidth="1"/>
    <col min="7" max="7" width="10.5703125" style="1" bestFit="1" customWidth="1"/>
    <col min="8" max="8" width="16.7109375" style="1" customWidth="1"/>
    <col min="9" max="9" width="9.140625" style="1" bestFit="1" customWidth="1"/>
    <col min="10" max="10" width="18" style="1" bestFit="1" customWidth="1"/>
    <col min="11" max="11" width="10.28515625" style="1" customWidth="1"/>
    <col min="14" max="14" width="17.28515625" bestFit="1" customWidth="1"/>
    <col min="15" max="15" width="9.85546875" bestFit="1" customWidth="1"/>
    <col min="19" max="16384" width="9.140625" style="1"/>
  </cols>
  <sheetData>
    <row r="2" spans="2:18" x14ac:dyDescent="0.25">
      <c r="B2" s="101" t="s">
        <v>67</v>
      </c>
      <c r="C2" s="101"/>
      <c r="D2" s="101"/>
      <c r="E2" s="101"/>
      <c r="F2" s="101"/>
      <c r="G2" s="101"/>
      <c r="H2" s="101"/>
      <c r="I2" s="101"/>
      <c r="J2" s="101"/>
      <c r="K2" s="101"/>
    </row>
    <row r="3" spans="2:18" s="43" customFormat="1" ht="46.5" customHeight="1" x14ac:dyDescent="0.25">
      <c r="B3" s="93" t="s">
        <v>59</v>
      </c>
      <c r="C3" s="93" t="s">
        <v>55</v>
      </c>
      <c r="D3" s="93" t="s">
        <v>60</v>
      </c>
      <c r="E3" s="93"/>
      <c r="F3" s="93"/>
      <c r="G3" s="93" t="s">
        <v>56</v>
      </c>
      <c r="H3" s="102" t="s">
        <v>57</v>
      </c>
      <c r="I3" s="93" t="s">
        <v>58</v>
      </c>
      <c r="J3" s="93" t="s">
        <v>64</v>
      </c>
      <c r="K3" s="93" t="s">
        <v>65</v>
      </c>
      <c r="L3" s="44"/>
      <c r="M3" s="44"/>
      <c r="N3" s="44"/>
      <c r="O3" s="44"/>
      <c r="P3" s="44"/>
      <c r="Q3" s="44"/>
      <c r="R3" s="44"/>
    </row>
    <row r="4" spans="2:18" ht="47.25" x14ac:dyDescent="0.25">
      <c r="B4" s="97"/>
      <c r="C4" s="93"/>
      <c r="D4" s="45" t="s">
        <v>61</v>
      </c>
      <c r="E4" s="45" t="s">
        <v>62</v>
      </c>
      <c r="F4" s="45" t="s">
        <v>111</v>
      </c>
      <c r="G4" s="93"/>
      <c r="H4" s="102"/>
      <c r="I4" s="93"/>
      <c r="J4" s="93"/>
      <c r="K4" s="93"/>
      <c r="L4" s="91"/>
      <c r="M4" s="1"/>
      <c r="N4" s="1"/>
      <c r="O4" s="1"/>
      <c r="P4" s="1"/>
      <c r="Q4" s="1"/>
      <c r="R4" s="1"/>
    </row>
    <row r="5" spans="2:18" x14ac:dyDescent="0.25">
      <c r="B5" s="22">
        <v>1</v>
      </c>
      <c r="C5" s="35" t="s">
        <v>20</v>
      </c>
      <c r="D5" s="39">
        <v>361</v>
      </c>
      <c r="E5" s="39">
        <v>333</v>
      </c>
      <c r="F5" s="40">
        <v>352.7</v>
      </c>
      <c r="G5" s="42">
        <f>F5</f>
        <v>352.7</v>
      </c>
      <c r="H5" s="42">
        <v>122.91</v>
      </c>
      <c r="I5" s="73">
        <f>1/H5</f>
        <v>8.136034496786267E-3</v>
      </c>
      <c r="J5" s="73">
        <f>I5/$I$9</f>
        <v>0.12735597598274859</v>
      </c>
      <c r="K5" s="74">
        <f>G5*J5</f>
        <v>44.918452729115423</v>
      </c>
      <c r="L5" s="91"/>
      <c r="M5" s="1"/>
      <c r="N5" s="1"/>
      <c r="O5" s="1"/>
      <c r="P5" s="1"/>
      <c r="Q5" s="1"/>
      <c r="R5" s="1"/>
    </row>
    <row r="6" spans="2:18" x14ac:dyDescent="0.25">
      <c r="B6" s="22">
        <v>2</v>
      </c>
      <c r="C6" s="35" t="s">
        <v>21</v>
      </c>
      <c r="D6" s="39">
        <v>460</v>
      </c>
      <c r="E6" s="39">
        <v>425</v>
      </c>
      <c r="F6" s="40">
        <v>449.6</v>
      </c>
      <c r="G6" s="42">
        <f t="shared" ref="G6:G8" si="0">F6</f>
        <v>449.6</v>
      </c>
      <c r="H6" s="42">
        <v>89.11</v>
      </c>
      <c r="I6" s="73">
        <f t="shared" ref="I6:I8" si="1">1/H6</f>
        <v>1.1222085063404781E-2</v>
      </c>
      <c r="J6" s="73">
        <f>I6/$I$9</f>
        <v>0.17566292232117192</v>
      </c>
      <c r="K6" s="74">
        <f t="shared" ref="K6:K8" si="2">G6*J6</f>
        <v>78.978049875598899</v>
      </c>
      <c r="L6" s="91"/>
      <c r="M6" s="1"/>
      <c r="N6" s="1"/>
      <c r="O6" s="1"/>
      <c r="P6" s="1"/>
      <c r="Q6" s="1"/>
      <c r="R6" s="1"/>
    </row>
    <row r="7" spans="2:18" x14ac:dyDescent="0.25">
      <c r="B7" s="22">
        <v>3</v>
      </c>
      <c r="C7" s="35" t="s">
        <v>18</v>
      </c>
      <c r="D7" s="39">
        <v>409</v>
      </c>
      <c r="E7" s="39">
        <v>391</v>
      </c>
      <c r="F7" s="40">
        <v>403.6</v>
      </c>
      <c r="G7" s="42">
        <f t="shared" si="0"/>
        <v>403.6</v>
      </c>
      <c r="H7" s="42">
        <v>29.95</v>
      </c>
      <c r="I7" s="73">
        <f t="shared" si="1"/>
        <v>3.3388981636060099E-2</v>
      </c>
      <c r="J7" s="73">
        <f>I7/$I$9</f>
        <v>0.52264851445875216</v>
      </c>
      <c r="K7" s="74">
        <f t="shared" si="2"/>
        <v>210.94094043555239</v>
      </c>
      <c r="L7" s="91"/>
      <c r="M7" s="1"/>
      <c r="N7" s="1"/>
      <c r="O7" s="1"/>
      <c r="P7" s="1"/>
      <c r="Q7" s="1"/>
      <c r="R7" s="1"/>
    </row>
    <row r="8" spans="2:18" x14ac:dyDescent="0.25">
      <c r="B8" s="22">
        <v>4</v>
      </c>
      <c r="C8" s="35" t="s">
        <v>19</v>
      </c>
      <c r="D8" s="39">
        <v>301</v>
      </c>
      <c r="E8" s="39">
        <v>280</v>
      </c>
      <c r="F8" s="40">
        <v>294.7</v>
      </c>
      <c r="G8" s="42">
        <f t="shared" si="0"/>
        <v>294.7</v>
      </c>
      <c r="H8" s="42">
        <v>89.79</v>
      </c>
      <c r="I8" s="73">
        <f t="shared" si="1"/>
        <v>1.1137097672346585E-2</v>
      </c>
      <c r="J8" s="73">
        <f>I8/$I$9</f>
        <v>0.17433258723732739</v>
      </c>
      <c r="K8" s="74">
        <f t="shared" si="2"/>
        <v>51.375813458840383</v>
      </c>
      <c r="L8" s="91"/>
      <c r="M8" s="1"/>
      <c r="N8" s="1"/>
      <c r="O8" s="1"/>
      <c r="P8" s="1"/>
      <c r="Q8" s="1"/>
      <c r="R8" s="1"/>
    </row>
    <row r="9" spans="2:18" ht="15.75" customHeight="1" x14ac:dyDescent="0.25">
      <c r="B9" s="98" t="s">
        <v>28</v>
      </c>
      <c r="C9" s="99"/>
      <c r="D9" s="99"/>
      <c r="E9" s="99"/>
      <c r="F9" s="99"/>
      <c r="G9" s="48">
        <f>SUM(G5:G8)</f>
        <v>1500.6000000000001</v>
      </c>
      <c r="H9" s="42">
        <f>SUM(H5:H8)</f>
        <v>331.76</v>
      </c>
      <c r="I9" s="73">
        <f>SUM(I5:I8)</f>
        <v>6.3884198868597725E-2</v>
      </c>
      <c r="J9" s="73">
        <f>SUM(J5:J8)</f>
        <v>1</v>
      </c>
      <c r="K9" s="74">
        <f>SUM(K5:K8)</f>
        <v>386.21325649910716</v>
      </c>
      <c r="L9" s="91"/>
      <c r="M9" s="1"/>
      <c r="N9" s="1"/>
      <c r="O9" s="1"/>
      <c r="P9" s="1"/>
      <c r="Q9" s="1"/>
      <c r="R9" s="1"/>
    </row>
    <row r="10" spans="2:18" x14ac:dyDescent="0.25">
      <c r="B10" s="95" t="s">
        <v>10</v>
      </c>
      <c r="C10" s="95"/>
      <c r="D10" s="95"/>
      <c r="E10" s="95"/>
      <c r="F10" s="95"/>
      <c r="G10" s="95"/>
      <c r="H10" s="95"/>
      <c r="I10" s="95"/>
      <c r="J10" s="96"/>
      <c r="K10" s="47">
        <v>387</v>
      </c>
      <c r="L10" s="1"/>
      <c r="M10" s="1"/>
      <c r="N10" s="1"/>
      <c r="O10" s="1"/>
      <c r="P10" s="1"/>
      <c r="Q10" s="1"/>
      <c r="R10" s="1"/>
    </row>
    <row r="12" spans="2:18" x14ac:dyDescent="0.25">
      <c r="B12" s="93" t="s">
        <v>59</v>
      </c>
      <c r="C12" s="93" t="s">
        <v>55</v>
      </c>
      <c r="D12" s="93" t="s">
        <v>66</v>
      </c>
      <c r="E12" s="93"/>
      <c r="F12" s="93"/>
      <c r="G12" s="93" t="s">
        <v>56</v>
      </c>
      <c r="H12" s="102" t="s">
        <v>57</v>
      </c>
      <c r="I12" s="93" t="s">
        <v>58</v>
      </c>
      <c r="J12" s="93" t="s">
        <v>64</v>
      </c>
      <c r="K12" s="93" t="s">
        <v>65</v>
      </c>
    </row>
    <row r="13" spans="2:18" ht="47.25" x14ac:dyDescent="0.25">
      <c r="B13" s="97"/>
      <c r="C13" s="93"/>
      <c r="D13" s="45" t="s">
        <v>61</v>
      </c>
      <c r="E13" s="45" t="s">
        <v>62</v>
      </c>
      <c r="F13" s="45" t="s">
        <v>63</v>
      </c>
      <c r="G13" s="93"/>
      <c r="H13" s="102"/>
      <c r="I13" s="93"/>
      <c r="J13" s="93"/>
      <c r="K13" s="93"/>
    </row>
    <row r="14" spans="2:18" x14ac:dyDescent="0.25">
      <c r="B14" s="22">
        <v>1</v>
      </c>
      <c r="C14" s="35" t="s">
        <v>20</v>
      </c>
      <c r="D14" s="39">
        <v>572</v>
      </c>
      <c r="E14" s="39">
        <v>529</v>
      </c>
      <c r="F14" s="40">
        <v>559.20000000000005</v>
      </c>
      <c r="G14" s="42">
        <f>F14</f>
        <v>559.20000000000005</v>
      </c>
      <c r="H14" s="41">
        <v>122.91</v>
      </c>
      <c r="I14" s="41">
        <f>1/H14</f>
        <v>8.136034496786267E-3</v>
      </c>
      <c r="J14" s="46">
        <f>I14/$I$9</f>
        <v>0.12735597598274859</v>
      </c>
      <c r="K14" s="41">
        <f>G14*J14</f>
        <v>71.217461769553012</v>
      </c>
    </row>
    <row r="15" spans="2:18" x14ac:dyDescent="0.25">
      <c r="B15" s="22">
        <v>2</v>
      </c>
      <c r="C15" s="35" t="s">
        <v>21</v>
      </c>
      <c r="D15" s="39">
        <v>738</v>
      </c>
      <c r="E15" s="39">
        <v>683</v>
      </c>
      <c r="F15" s="40">
        <v>721.6</v>
      </c>
      <c r="G15" s="42">
        <f t="shared" ref="G15:G17" si="3">F15</f>
        <v>721.6</v>
      </c>
      <c r="H15" s="41">
        <v>89.11</v>
      </c>
      <c r="I15" s="41">
        <f t="shared" ref="I15:I17" si="4">1/H15</f>
        <v>1.1222085063404781E-2</v>
      </c>
      <c r="J15" s="46">
        <f>I15/$I$9</f>
        <v>0.17566292232117192</v>
      </c>
      <c r="K15" s="41">
        <f t="shared" ref="K15:K17" si="5">G15*J15</f>
        <v>126.75836474695767</v>
      </c>
    </row>
    <row r="16" spans="2:18" x14ac:dyDescent="0.25">
      <c r="B16" s="22">
        <v>3</v>
      </c>
      <c r="C16" s="35" t="s">
        <v>18</v>
      </c>
      <c r="D16" s="39">
        <v>674</v>
      </c>
      <c r="E16" s="39">
        <v>608</v>
      </c>
      <c r="F16" s="40">
        <v>654.29999999999995</v>
      </c>
      <c r="G16" s="42">
        <f t="shared" si="3"/>
        <v>654.29999999999995</v>
      </c>
      <c r="H16" s="41">
        <v>29.95</v>
      </c>
      <c r="I16" s="41">
        <f t="shared" si="4"/>
        <v>3.3388981636060099E-2</v>
      </c>
      <c r="J16" s="46">
        <f>I16/$I$9</f>
        <v>0.52264851445875216</v>
      </c>
      <c r="K16" s="41">
        <f t="shared" si="5"/>
        <v>341.96892301036149</v>
      </c>
    </row>
    <row r="17" spans="2:11" x14ac:dyDescent="0.25">
      <c r="B17" s="22">
        <v>4</v>
      </c>
      <c r="C17" s="35" t="s">
        <v>19</v>
      </c>
      <c r="D17" s="39">
        <v>423</v>
      </c>
      <c r="E17" s="39">
        <v>398</v>
      </c>
      <c r="F17" s="40">
        <v>415.6</v>
      </c>
      <c r="G17" s="42">
        <f t="shared" si="3"/>
        <v>415.6</v>
      </c>
      <c r="H17" s="41">
        <v>89.79</v>
      </c>
      <c r="I17" s="41">
        <f t="shared" si="4"/>
        <v>1.1137097672346585E-2</v>
      </c>
      <c r="J17" s="46">
        <f>I17/$I$9</f>
        <v>0.17433258723732739</v>
      </c>
      <c r="K17" s="41">
        <f t="shared" si="5"/>
        <v>72.452623255833274</v>
      </c>
    </row>
    <row r="18" spans="2:11" x14ac:dyDescent="0.25">
      <c r="B18" s="98" t="s">
        <v>28</v>
      </c>
      <c r="C18" s="99"/>
      <c r="D18" s="99"/>
      <c r="E18" s="99"/>
      <c r="F18" s="99"/>
      <c r="G18" s="100"/>
      <c r="H18" s="41">
        <f>SUM(H14:H17)</f>
        <v>331.76</v>
      </c>
      <c r="I18" s="41">
        <f>SUM(I14:I17)</f>
        <v>6.3884198868597725E-2</v>
      </c>
      <c r="J18" s="46">
        <f>SUM(J14:J17)</f>
        <v>1</v>
      </c>
      <c r="K18" s="41">
        <f>SUM(K14:K17)</f>
        <v>612.39737278270536</v>
      </c>
    </row>
    <row r="21" spans="2:11" x14ac:dyDescent="0.25">
      <c r="G21" s="42"/>
    </row>
    <row r="22" spans="2:11" x14ac:dyDescent="0.25">
      <c r="G22" s="42"/>
    </row>
    <row r="23" spans="2:11" x14ac:dyDescent="0.25">
      <c r="G23" s="42"/>
    </row>
    <row r="24" spans="2:11" x14ac:dyDescent="0.25">
      <c r="G24" s="42"/>
    </row>
    <row r="25" spans="2:11" x14ac:dyDescent="0.25">
      <c r="G25" s="15"/>
    </row>
  </sheetData>
  <mergeCells count="21">
    <mergeCell ref="B2:K2"/>
    <mergeCell ref="B9:F9"/>
    <mergeCell ref="C12:C13"/>
    <mergeCell ref="G12:G13"/>
    <mergeCell ref="H12:H13"/>
    <mergeCell ref="I12:I13"/>
    <mergeCell ref="J12:J13"/>
    <mergeCell ref="K12:K13"/>
    <mergeCell ref="B3:B4"/>
    <mergeCell ref="G3:G4"/>
    <mergeCell ref="H3:H4"/>
    <mergeCell ref="I3:I4"/>
    <mergeCell ref="J3:J4"/>
    <mergeCell ref="K3:K4"/>
    <mergeCell ref="D3:F3"/>
    <mergeCell ref="C3:C4"/>
    <mergeCell ref="B10:J10"/>
    <mergeCell ref="B12:B13"/>
    <mergeCell ref="B18:G18"/>
    <mergeCell ref="D12:F12"/>
    <mergeCell ref="L4:L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7B8-ACF9-4C20-B228-C1F5A88CA4D2}">
  <dimension ref="A1:P52"/>
  <sheetViews>
    <sheetView workbookViewId="0">
      <selection activeCell="A11" sqref="A11:M27"/>
    </sheetView>
  </sheetViews>
  <sheetFormatPr defaultRowHeight="15.75" x14ac:dyDescent="0.25"/>
  <cols>
    <col min="1" max="1" width="9.140625" style="1"/>
    <col min="2" max="2" width="17.5703125" style="1" customWidth="1"/>
    <col min="3" max="3" width="14.85546875" style="1" customWidth="1"/>
    <col min="4" max="4" width="15.28515625" style="1" customWidth="1"/>
    <col min="5" max="5" width="10" style="1" customWidth="1"/>
    <col min="6" max="6" width="8.28515625" style="1" bestFit="1" customWidth="1"/>
    <col min="7" max="7" width="10" style="1" customWidth="1"/>
    <col min="8" max="8" width="9" style="1" bestFit="1" customWidth="1"/>
    <col min="9" max="9" width="9.85546875" style="1" bestFit="1" customWidth="1"/>
    <col min="10" max="10" width="11.5703125" style="1" bestFit="1" customWidth="1"/>
    <col min="11" max="11" width="10" style="1" customWidth="1"/>
    <col min="12" max="12" width="13" style="1" customWidth="1"/>
    <col min="13" max="13" width="16.140625" style="1" customWidth="1"/>
    <col min="14" max="16384" width="9.140625" style="1"/>
  </cols>
  <sheetData>
    <row r="1" spans="1:16" x14ac:dyDescent="0.25">
      <c r="B1" s="109"/>
      <c r="C1" s="109"/>
      <c r="D1" s="49"/>
      <c r="E1" s="49"/>
      <c r="F1" s="49"/>
      <c r="G1" s="49"/>
      <c r="H1" s="49"/>
      <c r="I1" s="49"/>
      <c r="J1" s="49"/>
      <c r="K1" s="49"/>
      <c r="L1" s="49"/>
      <c r="M1" s="49"/>
    </row>
    <row r="3" spans="1:16" x14ac:dyDescent="0.25">
      <c r="B3" s="108" t="s">
        <v>69</v>
      </c>
      <c r="C3" s="108"/>
      <c r="D3" s="108"/>
      <c r="E3" s="108"/>
      <c r="F3" s="108"/>
      <c r="G3" s="108"/>
      <c r="H3" s="26">
        <v>38.700000000000003</v>
      </c>
      <c r="I3" s="10" t="s">
        <v>68</v>
      </c>
    </row>
    <row r="4" spans="1:16" x14ac:dyDescent="0.25">
      <c r="B4" s="108" t="s">
        <v>74</v>
      </c>
      <c r="C4" s="108"/>
      <c r="D4" s="108"/>
      <c r="E4" s="108"/>
      <c r="F4" s="108"/>
      <c r="G4" s="108"/>
      <c r="H4" s="26">
        <f>H3</f>
        <v>38.700000000000003</v>
      </c>
      <c r="I4" s="10" t="s">
        <v>68</v>
      </c>
    </row>
    <row r="5" spans="1:16" x14ac:dyDescent="0.25">
      <c r="B5" s="108" t="s">
        <v>75</v>
      </c>
      <c r="C5" s="108"/>
      <c r="D5" s="108"/>
      <c r="E5" s="108"/>
      <c r="F5" s="108"/>
      <c r="G5" s="108"/>
      <c r="H5" s="10"/>
      <c r="I5" s="10"/>
    </row>
    <row r="6" spans="1:16" x14ac:dyDescent="0.25">
      <c r="B6" s="108" t="s">
        <v>76</v>
      </c>
      <c r="C6" s="108"/>
      <c r="D6" s="108"/>
      <c r="E6" s="108"/>
      <c r="F6" s="108"/>
      <c r="G6" s="108"/>
      <c r="H6" s="10"/>
      <c r="I6" s="10"/>
    </row>
    <row r="7" spans="1:16" x14ac:dyDescent="0.25">
      <c r="B7" s="108" t="s">
        <v>72</v>
      </c>
      <c r="C7" s="108"/>
      <c r="D7" s="108"/>
      <c r="E7" s="108"/>
      <c r="F7" s="108"/>
      <c r="G7" s="108"/>
      <c r="H7" s="24">
        <f>0.726*H4</f>
        <v>28.0962</v>
      </c>
      <c r="I7" s="10" t="s">
        <v>68</v>
      </c>
    </row>
    <row r="8" spans="1:16" x14ac:dyDescent="0.25">
      <c r="B8" s="108" t="s">
        <v>73</v>
      </c>
      <c r="C8" s="108"/>
      <c r="D8" s="108"/>
      <c r="E8" s="108"/>
      <c r="F8" s="108"/>
      <c r="G8" s="108"/>
      <c r="H8" s="24">
        <f>0.274*H4</f>
        <v>10.603800000000001</v>
      </c>
      <c r="I8" s="10" t="s">
        <v>68</v>
      </c>
    </row>
    <row r="9" spans="1:16" x14ac:dyDescent="0.25">
      <c r="B9" s="108" t="s">
        <v>77</v>
      </c>
      <c r="C9" s="108"/>
      <c r="D9" s="108"/>
      <c r="E9" s="108"/>
      <c r="F9" s="108"/>
      <c r="G9" s="108"/>
      <c r="H9" s="24">
        <f>SUM(H7:H8)</f>
        <v>38.700000000000003</v>
      </c>
      <c r="I9" s="10" t="s">
        <v>68</v>
      </c>
    </row>
    <row r="10" spans="1:16" x14ac:dyDescent="0.25">
      <c r="B10" s="52"/>
      <c r="C10" s="52"/>
      <c r="D10" s="52"/>
      <c r="E10" s="52"/>
      <c r="F10" s="52"/>
      <c r="G10" s="52"/>
    </row>
    <row r="11" spans="1:16" ht="54" customHeight="1" x14ac:dyDescent="0.25">
      <c r="A11" s="103" t="s">
        <v>70</v>
      </c>
      <c r="B11" s="103" t="s">
        <v>71</v>
      </c>
      <c r="C11" s="103" t="s">
        <v>80</v>
      </c>
      <c r="D11" s="93" t="s">
        <v>81</v>
      </c>
      <c r="E11" s="105" t="s">
        <v>98</v>
      </c>
      <c r="F11" s="106"/>
      <c r="G11" s="106"/>
      <c r="H11" s="107"/>
      <c r="I11" s="93" t="s">
        <v>99</v>
      </c>
      <c r="J11" s="93"/>
      <c r="K11" s="93" t="s">
        <v>82</v>
      </c>
      <c r="L11" s="93" t="s">
        <v>100</v>
      </c>
      <c r="M11" s="93"/>
    </row>
    <row r="12" spans="1:16" x14ac:dyDescent="0.25">
      <c r="A12" s="104"/>
      <c r="B12" s="104"/>
      <c r="C12" s="104"/>
      <c r="D12" s="93"/>
      <c r="E12" s="93" t="s">
        <v>83</v>
      </c>
      <c r="F12" s="93"/>
      <c r="G12" s="93" t="s">
        <v>85</v>
      </c>
      <c r="H12" s="93"/>
      <c r="I12" s="19" t="s">
        <v>83</v>
      </c>
      <c r="J12" s="19" t="s">
        <v>84</v>
      </c>
      <c r="K12" s="93"/>
      <c r="L12" s="19" t="s">
        <v>83</v>
      </c>
      <c r="M12" s="19" t="s">
        <v>84</v>
      </c>
    </row>
    <row r="13" spans="1:16" ht="31.5" x14ac:dyDescent="0.25">
      <c r="A13" s="51">
        <v>1</v>
      </c>
      <c r="B13" s="51">
        <v>2</v>
      </c>
      <c r="C13" s="51">
        <v>3</v>
      </c>
      <c r="D13" s="51">
        <v>4</v>
      </c>
      <c r="E13" s="51">
        <v>5</v>
      </c>
      <c r="F13" s="51" t="s">
        <v>79</v>
      </c>
      <c r="G13" s="51">
        <v>7</v>
      </c>
      <c r="H13" s="51" t="s">
        <v>78</v>
      </c>
      <c r="I13" s="51">
        <v>9</v>
      </c>
      <c r="J13" s="51">
        <v>10</v>
      </c>
      <c r="K13" s="51">
        <v>11</v>
      </c>
      <c r="L13" s="51">
        <v>12</v>
      </c>
      <c r="M13" s="51">
        <v>13</v>
      </c>
    </row>
    <row r="14" spans="1:16" x14ac:dyDescent="0.25">
      <c r="A14" s="22">
        <v>1</v>
      </c>
      <c r="B14" s="26">
        <v>16.8</v>
      </c>
      <c r="C14" s="26">
        <f>B14/$B$25*100</f>
        <v>23.1404958677686</v>
      </c>
      <c r="D14" s="26">
        <f>C14</f>
        <v>23.1404958677686</v>
      </c>
      <c r="E14" s="26">
        <v>28.1</v>
      </c>
      <c r="F14" s="26">
        <f>$D14%*E14</f>
        <v>6.5024793388429769</v>
      </c>
      <c r="G14" s="26">
        <v>10.6</v>
      </c>
      <c r="H14" s="26">
        <f>$D14%*G14</f>
        <v>2.4528925619834712</v>
      </c>
      <c r="I14" s="26">
        <f>F14</f>
        <v>6.5024793388429769</v>
      </c>
      <c r="J14" s="26">
        <f>H14</f>
        <v>2.4528925619834712</v>
      </c>
      <c r="K14" s="26">
        <v>0.1</v>
      </c>
      <c r="L14" s="26">
        <f>I14-K14</f>
        <v>6.4024793388429773</v>
      </c>
      <c r="M14" s="26">
        <f>J14-K14</f>
        <v>2.3528925619834711</v>
      </c>
      <c r="N14" s="15"/>
      <c r="O14" s="15"/>
      <c r="P14" s="50"/>
    </row>
    <row r="15" spans="1:16" x14ac:dyDescent="0.25">
      <c r="A15" s="22">
        <v>2</v>
      </c>
      <c r="B15" s="26">
        <v>26.9</v>
      </c>
      <c r="C15" s="26">
        <f t="shared" ref="C15:C25" si="0">B15/$B$25*100</f>
        <v>37.052341597796143</v>
      </c>
      <c r="D15" s="26">
        <f t="shared" ref="D15:D25" si="1">C15</f>
        <v>37.052341597796143</v>
      </c>
      <c r="E15" s="26">
        <v>28.1</v>
      </c>
      <c r="F15" s="26">
        <f t="shared" ref="F15:H25" si="2">$D15%*E15</f>
        <v>10.411707988980718</v>
      </c>
      <c r="G15" s="26">
        <v>10.6</v>
      </c>
      <c r="H15" s="26">
        <f t="shared" si="2"/>
        <v>3.9275482093663912</v>
      </c>
      <c r="I15" s="26">
        <f t="shared" ref="I15:I25" si="3">F15-F14</f>
        <v>3.9092286501377407</v>
      </c>
      <c r="J15" s="26">
        <f>H15-H14</f>
        <v>1.47465564738292</v>
      </c>
      <c r="K15" s="26">
        <v>0.1</v>
      </c>
      <c r="L15" s="26">
        <f>I15-K15</f>
        <v>3.8092286501377406</v>
      </c>
      <c r="M15" s="26">
        <f t="shared" ref="M15:M25" si="4">J15-K15</f>
        <v>1.3746556473829199</v>
      </c>
      <c r="N15" s="15"/>
      <c r="O15" s="15"/>
      <c r="P15" s="50"/>
    </row>
    <row r="16" spans="1:16" x14ac:dyDescent="0.25">
      <c r="A16" s="22">
        <v>3</v>
      </c>
      <c r="B16" s="26">
        <v>34.1</v>
      </c>
      <c r="C16" s="26">
        <f t="shared" si="0"/>
        <v>46.969696969696976</v>
      </c>
      <c r="D16" s="26">
        <f t="shared" si="1"/>
        <v>46.969696969696976</v>
      </c>
      <c r="E16" s="26">
        <v>28.1</v>
      </c>
      <c r="F16" s="26">
        <f t="shared" si="2"/>
        <v>13.198484848484851</v>
      </c>
      <c r="G16" s="26">
        <v>10.6</v>
      </c>
      <c r="H16" s="26">
        <f t="shared" si="2"/>
        <v>4.9787878787878794</v>
      </c>
      <c r="I16" s="26">
        <f t="shared" si="3"/>
        <v>2.7867768595041333</v>
      </c>
      <c r="J16" s="26">
        <f t="shared" ref="J16:J25" si="5">H16-H15</f>
        <v>1.0512396694214883</v>
      </c>
      <c r="K16" s="26">
        <v>0.1</v>
      </c>
      <c r="L16" s="26">
        <f t="shared" ref="L16:L25" si="6">I16-K16</f>
        <v>2.6867768595041333</v>
      </c>
      <c r="M16" s="26">
        <f t="shared" si="4"/>
        <v>0.9512396694214883</v>
      </c>
      <c r="N16" s="15"/>
      <c r="O16" s="15"/>
      <c r="P16" s="50"/>
    </row>
    <row r="17" spans="1:16" x14ac:dyDescent="0.25">
      <c r="A17" s="22">
        <v>4</v>
      </c>
      <c r="B17" s="26">
        <v>40.5</v>
      </c>
      <c r="C17" s="26">
        <f t="shared" si="0"/>
        <v>55.785123966942152</v>
      </c>
      <c r="D17" s="26">
        <f t="shared" si="1"/>
        <v>55.785123966942152</v>
      </c>
      <c r="E17" s="26">
        <v>28.1</v>
      </c>
      <c r="F17" s="26">
        <f t="shared" si="2"/>
        <v>15.675619834710746</v>
      </c>
      <c r="G17" s="26">
        <v>10.6</v>
      </c>
      <c r="H17" s="26">
        <f t="shared" si="2"/>
        <v>5.9132231404958677</v>
      </c>
      <c r="I17" s="26">
        <f t="shared" si="3"/>
        <v>2.4771349862258951</v>
      </c>
      <c r="J17" s="26">
        <f t="shared" si="5"/>
        <v>0.9344352617079883</v>
      </c>
      <c r="K17" s="26">
        <v>0.1</v>
      </c>
      <c r="L17" s="26">
        <f t="shared" si="6"/>
        <v>2.377134986225895</v>
      </c>
      <c r="M17" s="26">
        <f t="shared" si="4"/>
        <v>0.83443526170798832</v>
      </c>
      <c r="N17" s="15"/>
      <c r="O17" s="15"/>
      <c r="P17" s="50"/>
    </row>
    <row r="18" spans="1:16" x14ac:dyDescent="0.25">
      <c r="A18" s="22">
        <v>5</v>
      </c>
      <c r="B18" s="26">
        <v>46.6</v>
      </c>
      <c r="C18" s="26">
        <f t="shared" si="0"/>
        <v>64.187327823691462</v>
      </c>
      <c r="D18" s="26">
        <f t="shared" si="1"/>
        <v>64.187327823691462</v>
      </c>
      <c r="E18" s="26">
        <v>28.1</v>
      </c>
      <c r="F18" s="26">
        <f t="shared" si="2"/>
        <v>18.036639118457302</v>
      </c>
      <c r="G18" s="26">
        <v>10.6</v>
      </c>
      <c r="H18" s="26">
        <f t="shared" si="2"/>
        <v>6.8038567493112954</v>
      </c>
      <c r="I18" s="26">
        <f t="shared" si="3"/>
        <v>2.3610192837465558</v>
      </c>
      <c r="J18" s="26">
        <f t="shared" si="5"/>
        <v>0.89063360881542764</v>
      </c>
      <c r="K18" s="26">
        <v>0.1</v>
      </c>
      <c r="L18" s="26">
        <f t="shared" si="6"/>
        <v>2.2610192837465557</v>
      </c>
      <c r="M18" s="26">
        <f t="shared" si="4"/>
        <v>0.79063360881542766</v>
      </c>
      <c r="N18" s="15"/>
      <c r="O18" s="15"/>
      <c r="P18" s="50"/>
    </row>
    <row r="19" spans="1:16" x14ac:dyDescent="0.25">
      <c r="A19" s="22">
        <v>6</v>
      </c>
      <c r="B19" s="26">
        <v>52</v>
      </c>
      <c r="C19" s="26">
        <f t="shared" si="0"/>
        <v>71.625344352617077</v>
      </c>
      <c r="D19" s="26">
        <f t="shared" si="1"/>
        <v>71.625344352617077</v>
      </c>
      <c r="E19" s="26">
        <v>28.1</v>
      </c>
      <c r="F19" s="26">
        <f t="shared" si="2"/>
        <v>20.126721763085403</v>
      </c>
      <c r="G19" s="26">
        <v>10.6</v>
      </c>
      <c r="H19" s="26">
        <f t="shared" si="2"/>
        <v>7.5922865013774103</v>
      </c>
      <c r="I19" s="26">
        <f t="shared" si="3"/>
        <v>2.0900826446281009</v>
      </c>
      <c r="J19" s="26">
        <f t="shared" si="5"/>
        <v>0.78842975206611499</v>
      </c>
      <c r="K19" s="26">
        <v>0.1</v>
      </c>
      <c r="L19" s="26">
        <f t="shared" si="6"/>
        <v>1.9900826446281008</v>
      </c>
      <c r="M19" s="26">
        <f t="shared" si="4"/>
        <v>0.68842975206611501</v>
      </c>
      <c r="N19" s="15"/>
      <c r="O19" s="15"/>
      <c r="P19" s="50"/>
    </row>
    <row r="20" spans="1:16" x14ac:dyDescent="0.25">
      <c r="A20" s="22">
        <v>7</v>
      </c>
      <c r="B20" s="26">
        <v>56</v>
      </c>
      <c r="C20" s="26">
        <f t="shared" si="0"/>
        <v>77.134986225895318</v>
      </c>
      <c r="D20" s="26">
        <f t="shared" si="1"/>
        <v>77.134986225895318</v>
      </c>
      <c r="E20" s="26">
        <v>28.1</v>
      </c>
      <c r="F20" s="26">
        <f t="shared" si="2"/>
        <v>21.674931129476587</v>
      </c>
      <c r="G20" s="26">
        <v>10.6</v>
      </c>
      <c r="H20" s="26">
        <f t="shared" si="2"/>
        <v>8.1763085399449036</v>
      </c>
      <c r="I20" s="26">
        <f t="shared" si="3"/>
        <v>1.548209366391184</v>
      </c>
      <c r="J20" s="26">
        <f t="shared" si="5"/>
        <v>0.58402203856749324</v>
      </c>
      <c r="K20" s="26">
        <v>0.1</v>
      </c>
      <c r="L20" s="26">
        <f>I20-K20</f>
        <v>1.4482093663911839</v>
      </c>
      <c r="M20" s="26">
        <f t="shared" si="4"/>
        <v>0.48402203856749326</v>
      </c>
      <c r="N20" s="15"/>
      <c r="O20" s="15"/>
      <c r="P20" s="50"/>
    </row>
    <row r="21" spans="1:16" x14ac:dyDescent="0.25">
      <c r="A21" s="22">
        <v>8</v>
      </c>
      <c r="B21" s="26">
        <v>59.6</v>
      </c>
      <c r="C21" s="26">
        <f t="shared" si="0"/>
        <v>82.093663911845738</v>
      </c>
      <c r="D21" s="26">
        <f t="shared" si="1"/>
        <v>82.093663911845738</v>
      </c>
      <c r="E21" s="26">
        <v>28.1</v>
      </c>
      <c r="F21" s="26">
        <f t="shared" si="2"/>
        <v>23.068319559228655</v>
      </c>
      <c r="G21" s="26">
        <v>10.6</v>
      </c>
      <c r="H21" s="26">
        <f t="shared" si="2"/>
        <v>8.7019283746556475</v>
      </c>
      <c r="I21" s="26">
        <f t="shared" si="3"/>
        <v>1.3933884297520684</v>
      </c>
      <c r="J21" s="26">
        <f t="shared" si="5"/>
        <v>0.52561983471074392</v>
      </c>
      <c r="K21" s="26">
        <v>0.1</v>
      </c>
      <c r="L21" s="26">
        <f t="shared" si="6"/>
        <v>1.2933884297520684</v>
      </c>
      <c r="M21" s="26">
        <f t="shared" si="4"/>
        <v>0.42561983471074394</v>
      </c>
      <c r="N21" s="15"/>
      <c r="O21" s="15"/>
      <c r="P21" s="50"/>
    </row>
    <row r="22" spans="1:16" x14ac:dyDescent="0.25">
      <c r="A22" s="22">
        <v>9</v>
      </c>
      <c r="B22" s="26">
        <v>62.9</v>
      </c>
      <c r="C22" s="26">
        <f t="shared" si="0"/>
        <v>86.639118457300285</v>
      </c>
      <c r="D22" s="26">
        <f t="shared" si="1"/>
        <v>86.639118457300285</v>
      </c>
      <c r="E22" s="26">
        <v>28.1</v>
      </c>
      <c r="F22" s="26">
        <f t="shared" si="2"/>
        <v>24.345592286501379</v>
      </c>
      <c r="G22" s="26">
        <v>10.6</v>
      </c>
      <c r="H22" s="26">
        <f t="shared" si="2"/>
        <v>9.1837465564738299</v>
      </c>
      <c r="I22" s="26">
        <f t="shared" si="3"/>
        <v>1.2772727272727238</v>
      </c>
      <c r="J22" s="26">
        <f t="shared" si="5"/>
        <v>0.48181818181818237</v>
      </c>
      <c r="K22" s="26">
        <v>0.1</v>
      </c>
      <c r="L22" s="26">
        <f t="shared" si="6"/>
        <v>1.1772727272727237</v>
      </c>
      <c r="M22" s="26">
        <f t="shared" si="4"/>
        <v>0.38181818181818239</v>
      </c>
      <c r="N22" s="15"/>
      <c r="O22" s="15"/>
      <c r="P22" s="50"/>
    </row>
    <row r="23" spans="1:16" x14ac:dyDescent="0.25">
      <c r="A23" s="22">
        <v>10</v>
      </c>
      <c r="B23" s="26">
        <v>66.2</v>
      </c>
      <c r="C23" s="26">
        <f t="shared" si="0"/>
        <v>91.184573002754831</v>
      </c>
      <c r="D23" s="26">
        <f t="shared" si="1"/>
        <v>91.184573002754831</v>
      </c>
      <c r="E23" s="26">
        <v>28.1</v>
      </c>
      <c r="F23" s="26">
        <f t="shared" si="2"/>
        <v>25.62286501377411</v>
      </c>
      <c r="G23" s="26">
        <v>10.6</v>
      </c>
      <c r="H23" s="26">
        <f t="shared" si="2"/>
        <v>9.6655647382920122</v>
      </c>
      <c r="I23" s="26">
        <f t="shared" si="3"/>
        <v>1.2772727272727309</v>
      </c>
      <c r="J23" s="26">
        <f t="shared" si="5"/>
        <v>0.48181818181818237</v>
      </c>
      <c r="K23" s="26">
        <v>0.1</v>
      </c>
      <c r="L23" s="26">
        <f t="shared" si="6"/>
        <v>1.1772727272727308</v>
      </c>
      <c r="M23" s="26">
        <f t="shared" si="4"/>
        <v>0.38181818181818239</v>
      </c>
      <c r="N23" s="15"/>
      <c r="O23" s="15"/>
      <c r="P23" s="50"/>
    </row>
    <row r="24" spans="1:16" x14ac:dyDescent="0.25">
      <c r="A24" s="22">
        <v>11</v>
      </c>
      <c r="B24" s="26">
        <v>69.7</v>
      </c>
      <c r="C24" s="26">
        <f t="shared" si="0"/>
        <v>96.005509641873289</v>
      </c>
      <c r="D24" s="26">
        <f t="shared" si="1"/>
        <v>96.005509641873289</v>
      </c>
      <c r="E24" s="26">
        <v>28.1</v>
      </c>
      <c r="F24" s="26">
        <f t="shared" si="2"/>
        <v>26.977548209366397</v>
      </c>
      <c r="G24" s="26">
        <v>10.6</v>
      </c>
      <c r="H24" s="26">
        <f t="shared" si="2"/>
        <v>10.176584022038568</v>
      </c>
      <c r="I24" s="26">
        <f t="shared" si="3"/>
        <v>1.3546831955922869</v>
      </c>
      <c r="J24" s="26">
        <f t="shared" si="5"/>
        <v>0.51101928374655614</v>
      </c>
      <c r="K24" s="26">
        <v>0.1</v>
      </c>
      <c r="L24" s="26">
        <f t="shared" si="6"/>
        <v>1.2546831955922868</v>
      </c>
      <c r="M24" s="26">
        <f t="shared" si="4"/>
        <v>0.41101928374655616</v>
      </c>
      <c r="N24" s="15"/>
      <c r="O24" s="15"/>
      <c r="P24" s="50"/>
    </row>
    <row r="25" spans="1:16" x14ac:dyDescent="0.25">
      <c r="A25" s="22">
        <v>12</v>
      </c>
      <c r="B25" s="26">
        <v>72.599999999999994</v>
      </c>
      <c r="C25" s="26">
        <f t="shared" si="0"/>
        <v>100</v>
      </c>
      <c r="D25" s="26">
        <f t="shared" si="1"/>
        <v>100</v>
      </c>
      <c r="E25" s="26">
        <v>28.1</v>
      </c>
      <c r="F25" s="38">
        <f t="shared" si="2"/>
        <v>28.1</v>
      </c>
      <c r="G25" s="26">
        <v>10.6</v>
      </c>
      <c r="H25" s="38">
        <f t="shared" si="2"/>
        <v>10.6</v>
      </c>
      <c r="I25" s="26">
        <f t="shared" si="3"/>
        <v>1.1224517906336047</v>
      </c>
      <c r="J25" s="26">
        <f t="shared" si="5"/>
        <v>0.42341597796143127</v>
      </c>
      <c r="K25" s="26">
        <v>0.1</v>
      </c>
      <c r="L25" s="26">
        <f t="shared" si="6"/>
        <v>1.0224517906336046</v>
      </c>
      <c r="M25" s="26">
        <f t="shared" si="4"/>
        <v>0.32341597796143129</v>
      </c>
      <c r="N25" s="15"/>
      <c r="O25" s="15"/>
      <c r="P25" s="50"/>
    </row>
    <row r="26" spans="1:16" x14ac:dyDescent="0.25">
      <c r="I26" s="18">
        <f>SUM(I14:I25)</f>
        <v>28.1</v>
      </c>
      <c r="J26" s="18">
        <f>SUM(J14:J25)</f>
        <v>10.6</v>
      </c>
      <c r="L26" s="18">
        <f>SUM(L14:L25)</f>
        <v>26.899999999999991</v>
      </c>
      <c r="M26" s="18">
        <f>SUM(M14:M25)</f>
        <v>9.4000000000000021</v>
      </c>
    </row>
    <row r="27" spans="1:16" x14ac:dyDescent="0.25">
      <c r="J27" s="18">
        <f>J26+I26</f>
        <v>38.700000000000003</v>
      </c>
      <c r="M27" s="18">
        <f>M26+L26</f>
        <v>36.299999999999997</v>
      </c>
    </row>
    <row r="51" ht="37.5" customHeight="1" x14ac:dyDescent="0.25"/>
    <row r="52" ht="24" customHeight="1" x14ac:dyDescent="0.25"/>
  </sheetData>
  <mergeCells count="18">
    <mergeCell ref="B9:G9"/>
    <mergeCell ref="B3:G3"/>
    <mergeCell ref="B4:G4"/>
    <mergeCell ref="B1:C1"/>
    <mergeCell ref="B5:G5"/>
    <mergeCell ref="B6:G6"/>
    <mergeCell ref="B7:G7"/>
    <mergeCell ref="B8:G8"/>
    <mergeCell ref="L11:M11"/>
    <mergeCell ref="I11:J11"/>
    <mergeCell ref="C11:C12"/>
    <mergeCell ref="B11:B12"/>
    <mergeCell ref="A11:A12"/>
    <mergeCell ref="K11:K12"/>
    <mergeCell ref="E12:F12"/>
    <mergeCell ref="G12:H12"/>
    <mergeCell ref="E11:H11"/>
    <mergeCell ref="D11:D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4307-C681-4D46-8A1B-51A431C16251}">
  <dimension ref="B1:R45"/>
  <sheetViews>
    <sheetView topLeftCell="A6" zoomScaleNormal="100" workbookViewId="0">
      <selection activeCell="I8" sqref="I8:I31"/>
    </sheetView>
  </sheetViews>
  <sheetFormatPr defaultRowHeight="15.75" x14ac:dyDescent="0.25"/>
  <cols>
    <col min="1" max="2" width="9.140625" style="1"/>
    <col min="3" max="3" width="17.5703125" style="1" customWidth="1"/>
    <col min="4" max="4" width="10" style="1" customWidth="1"/>
    <col min="5" max="5" width="10.85546875" style="1" bestFit="1" customWidth="1"/>
    <col min="6" max="6" width="9.85546875" style="1" bestFit="1" customWidth="1"/>
    <col min="7" max="7" width="11.5703125" style="1" bestFit="1" customWidth="1"/>
    <col min="8" max="8" width="11.5703125" style="1" customWidth="1"/>
    <col min="9" max="9" width="13.42578125" style="1" customWidth="1"/>
    <col min="10" max="10" width="10.5703125" style="1" bestFit="1" customWidth="1"/>
    <col min="11" max="13" width="9.140625" style="1"/>
    <col min="14" max="15" width="11.28515625" style="1" bestFit="1" customWidth="1"/>
    <col min="16" max="16384" width="9.140625" style="1"/>
  </cols>
  <sheetData>
    <row r="1" spans="2:18" x14ac:dyDescent="0.25">
      <c r="C1" s="49"/>
      <c r="D1" s="49"/>
      <c r="E1" s="49"/>
      <c r="F1" s="49"/>
      <c r="G1" s="49"/>
      <c r="H1" s="49"/>
    </row>
    <row r="3" spans="2:18" x14ac:dyDescent="0.25">
      <c r="C3" s="52"/>
      <c r="D3" s="52"/>
      <c r="E3" s="52"/>
    </row>
    <row r="4" spans="2:18" ht="47.25" customHeight="1" x14ac:dyDescent="0.25">
      <c r="B4" s="103" t="s">
        <v>70</v>
      </c>
      <c r="C4" s="103" t="s">
        <v>86</v>
      </c>
      <c r="D4" s="105" t="s">
        <v>87</v>
      </c>
      <c r="E4" s="106"/>
      <c r="F4" s="93" t="s">
        <v>88</v>
      </c>
      <c r="G4" s="93"/>
      <c r="H4" s="105" t="s">
        <v>89</v>
      </c>
      <c r="I4" s="107"/>
      <c r="J4" s="105" t="s">
        <v>95</v>
      </c>
      <c r="K4" s="107"/>
    </row>
    <row r="5" spans="2:18" ht="44.25" customHeight="1" x14ac:dyDescent="0.25">
      <c r="B5" s="104"/>
      <c r="C5" s="104"/>
      <c r="D5" s="53" t="s">
        <v>83</v>
      </c>
      <c r="E5" s="19" t="s">
        <v>85</v>
      </c>
      <c r="F5" s="53" t="s">
        <v>83</v>
      </c>
      <c r="G5" s="19" t="s">
        <v>85</v>
      </c>
      <c r="H5" s="19" t="s">
        <v>91</v>
      </c>
      <c r="I5" s="19" t="s">
        <v>90</v>
      </c>
      <c r="J5" s="19" t="s">
        <v>91</v>
      </c>
      <c r="K5" s="19" t="s">
        <v>90</v>
      </c>
      <c r="Q5" s="14" t="s">
        <v>96</v>
      </c>
    </row>
    <row r="6" spans="2:18" x14ac:dyDescent="0.25">
      <c r="B6" s="55"/>
      <c r="C6" s="55"/>
      <c r="D6" s="55"/>
      <c r="E6" s="55"/>
      <c r="F6" s="55"/>
      <c r="G6" s="55"/>
      <c r="H6" s="55"/>
      <c r="I6" s="55"/>
      <c r="J6" s="55"/>
      <c r="K6" s="55"/>
      <c r="N6" s="29">
        <v>145.69999999999999</v>
      </c>
      <c r="O6" s="63">
        <v>1425</v>
      </c>
      <c r="P6" s="14">
        <v>1</v>
      </c>
      <c r="Q6" s="62">
        <v>6.4024793388429773</v>
      </c>
      <c r="R6" s="15">
        <v>2.3528925619834711</v>
      </c>
    </row>
    <row r="7" spans="2:18" x14ac:dyDescent="0.25">
      <c r="B7" s="56"/>
      <c r="C7" s="71">
        <v>0</v>
      </c>
      <c r="D7" s="26"/>
      <c r="E7" s="56"/>
      <c r="F7" s="26"/>
      <c r="G7" s="56"/>
      <c r="H7" s="56"/>
      <c r="I7" s="10"/>
      <c r="J7" s="56"/>
      <c r="K7" s="10"/>
      <c r="N7" s="29">
        <v>186.7</v>
      </c>
      <c r="O7" s="29">
        <v>1384.5</v>
      </c>
      <c r="P7" s="14">
        <v>2</v>
      </c>
      <c r="Q7" s="62">
        <v>3.8092286501377406</v>
      </c>
      <c r="R7" s="15">
        <v>1.3746556473829199</v>
      </c>
    </row>
    <row r="8" spans="2:18" x14ac:dyDescent="0.25">
      <c r="B8" s="22">
        <v>1</v>
      </c>
      <c r="C8" s="29">
        <v>18.3</v>
      </c>
      <c r="D8" s="26"/>
      <c r="E8" s="22"/>
      <c r="F8" s="42">
        <v>1.18</v>
      </c>
      <c r="G8" s="41">
        <v>0.38</v>
      </c>
      <c r="H8" s="42">
        <v>1.18</v>
      </c>
      <c r="I8" s="41">
        <v>0.38</v>
      </c>
      <c r="J8" s="42">
        <v>1.18</v>
      </c>
      <c r="K8" s="22">
        <v>0.38</v>
      </c>
      <c r="N8" s="29">
        <v>236.5</v>
      </c>
      <c r="O8" s="29">
        <v>1363.7</v>
      </c>
      <c r="P8" s="14">
        <v>3</v>
      </c>
      <c r="Q8" s="62">
        <v>2.6867768595041333</v>
      </c>
      <c r="R8" s="15">
        <v>0.9512396694214883</v>
      </c>
    </row>
    <row r="9" spans="2:18" x14ac:dyDescent="0.25">
      <c r="B9" s="22">
        <v>2</v>
      </c>
      <c r="C9" s="29">
        <v>37.6</v>
      </c>
      <c r="D9" s="26"/>
      <c r="E9" s="22"/>
      <c r="F9" s="42">
        <v>1.25</v>
      </c>
      <c r="G9" s="41">
        <v>0.41</v>
      </c>
      <c r="H9" s="42">
        <v>1.25</v>
      </c>
      <c r="I9" s="41">
        <v>0.41</v>
      </c>
      <c r="J9" s="42">
        <f t="shared" ref="J9:J28" si="0">J8+H9</f>
        <v>2.4299999999999997</v>
      </c>
      <c r="K9" s="26">
        <f>I9+K8</f>
        <v>0.79</v>
      </c>
      <c r="L9" s="62">
        <v>6.4024793388429773</v>
      </c>
      <c r="M9" s="15">
        <v>2.3528925619834711</v>
      </c>
      <c r="N9" s="29">
        <v>297.5</v>
      </c>
      <c r="O9" s="29">
        <v>1281.3</v>
      </c>
      <c r="P9" s="14">
        <v>4</v>
      </c>
      <c r="Q9" s="62">
        <v>2.377134986225895</v>
      </c>
      <c r="R9" s="15">
        <v>0.83443526170798832</v>
      </c>
    </row>
    <row r="10" spans="2:18" x14ac:dyDescent="0.25">
      <c r="B10" s="22">
        <v>3</v>
      </c>
      <c r="C10" s="29">
        <v>55.9</v>
      </c>
      <c r="D10" s="26"/>
      <c r="E10" s="22"/>
      <c r="F10" s="42">
        <v>1.45</v>
      </c>
      <c r="G10" s="41">
        <v>0.48</v>
      </c>
      <c r="H10" s="42">
        <v>1.45</v>
      </c>
      <c r="I10" s="41">
        <v>0.48</v>
      </c>
      <c r="J10" s="42">
        <f t="shared" si="0"/>
        <v>3.88</v>
      </c>
      <c r="K10" s="26">
        <f>I10+K9</f>
        <v>1.27</v>
      </c>
      <c r="L10" s="62">
        <v>3.8092286501377406</v>
      </c>
      <c r="M10" s="15">
        <v>1.3746556473829199</v>
      </c>
      <c r="N10" s="29">
        <v>373.4</v>
      </c>
      <c r="O10" s="29">
        <v>1206</v>
      </c>
      <c r="P10" s="14">
        <v>5</v>
      </c>
      <c r="Q10" s="62">
        <v>2.2610192837465557</v>
      </c>
      <c r="R10" s="15">
        <v>0.79063360881542766</v>
      </c>
    </row>
    <row r="11" spans="2:18" x14ac:dyDescent="0.25">
      <c r="B11" s="22">
        <v>4</v>
      </c>
      <c r="C11" s="29">
        <v>83.2</v>
      </c>
      <c r="D11" s="26"/>
      <c r="E11" s="22"/>
      <c r="F11" s="42">
        <v>1.99</v>
      </c>
      <c r="G11" s="41">
        <v>0.69</v>
      </c>
      <c r="H11" s="42">
        <v>1.99</v>
      </c>
      <c r="I11" s="41">
        <v>0.69</v>
      </c>
      <c r="J11" s="42">
        <f t="shared" si="0"/>
        <v>5.87</v>
      </c>
      <c r="K11" s="26">
        <f>I11+K10</f>
        <v>1.96</v>
      </c>
      <c r="L11" s="62">
        <v>2.6867768595041333</v>
      </c>
      <c r="M11" s="15">
        <v>0.9512396694214883</v>
      </c>
      <c r="N11" s="29">
        <v>470.6</v>
      </c>
      <c r="O11" s="29">
        <v>1150.7</v>
      </c>
      <c r="P11" s="14">
        <v>6</v>
      </c>
      <c r="Q11" s="62">
        <v>1.9900826446281008</v>
      </c>
      <c r="R11" s="15">
        <v>0.68842975206611501</v>
      </c>
    </row>
    <row r="12" spans="2:18" x14ac:dyDescent="0.25">
      <c r="B12" s="22">
        <v>5</v>
      </c>
      <c r="C12" s="29">
        <v>111.7</v>
      </c>
      <c r="D12" s="26"/>
      <c r="E12" s="22"/>
      <c r="F12" s="42">
        <v>2.38</v>
      </c>
      <c r="G12" s="41">
        <v>0.83</v>
      </c>
      <c r="H12" s="42">
        <v>2.38</v>
      </c>
      <c r="I12" s="41">
        <v>0.83</v>
      </c>
      <c r="J12" s="42">
        <f t="shared" si="0"/>
        <v>8.25</v>
      </c>
      <c r="K12" s="26">
        <f t="shared" ref="K12:K28" si="1">I12+K11</f>
        <v>2.79</v>
      </c>
      <c r="L12" s="62">
        <v>2.377134986225895</v>
      </c>
      <c r="M12" s="15">
        <v>0.83443526170798832</v>
      </c>
      <c r="N12" s="29">
        <v>596</v>
      </c>
      <c r="O12" s="29">
        <v>1022.7</v>
      </c>
      <c r="P12" s="14">
        <v>7</v>
      </c>
      <c r="Q12" s="15">
        <v>1.4482093663911839</v>
      </c>
      <c r="R12" s="15">
        <v>0.48402203856749326</v>
      </c>
    </row>
    <row r="13" spans="2:18" x14ac:dyDescent="0.25">
      <c r="B13" s="22">
        <v>6</v>
      </c>
      <c r="C13" s="29">
        <v>145.69999999999999</v>
      </c>
      <c r="D13" s="26"/>
      <c r="E13" s="22"/>
      <c r="F13" s="42">
        <v>3.81</v>
      </c>
      <c r="G13" s="41">
        <v>1.37</v>
      </c>
      <c r="H13" s="42">
        <v>3.81</v>
      </c>
      <c r="I13" s="41">
        <v>1.37</v>
      </c>
      <c r="J13" s="42">
        <f t="shared" si="0"/>
        <v>12.06</v>
      </c>
      <c r="K13" s="26">
        <f t="shared" si="1"/>
        <v>4.16</v>
      </c>
      <c r="L13" s="62">
        <v>2.2610192837465557</v>
      </c>
      <c r="M13" s="15">
        <v>0.79063360881542766</v>
      </c>
      <c r="N13" s="29">
        <v>762.4</v>
      </c>
      <c r="O13" s="29">
        <v>984.1</v>
      </c>
      <c r="P13" s="14">
        <v>8</v>
      </c>
      <c r="Q13" s="15">
        <v>1.2933884297520684</v>
      </c>
      <c r="R13" s="15">
        <v>0.42561983471074394</v>
      </c>
    </row>
    <row r="14" spans="2:18" x14ac:dyDescent="0.25">
      <c r="B14" s="22">
        <v>7</v>
      </c>
      <c r="C14" s="29">
        <v>186.7</v>
      </c>
      <c r="D14" s="26"/>
      <c r="E14" s="22"/>
      <c r="F14" s="63">
        <v>6.4</v>
      </c>
      <c r="G14" s="64">
        <v>2.35</v>
      </c>
      <c r="H14" s="63">
        <v>6.4</v>
      </c>
      <c r="I14" s="64">
        <v>2.35</v>
      </c>
      <c r="J14" s="42">
        <f t="shared" si="0"/>
        <v>18.46</v>
      </c>
      <c r="K14" s="26">
        <f t="shared" si="1"/>
        <v>6.51</v>
      </c>
      <c r="L14" s="62">
        <v>1.9900826446281008</v>
      </c>
      <c r="M14" s="15">
        <v>0.68842975206611501</v>
      </c>
      <c r="N14" s="29">
        <v>984.1</v>
      </c>
      <c r="O14" s="29">
        <v>906.1</v>
      </c>
      <c r="P14" s="14">
        <v>9</v>
      </c>
      <c r="Q14" s="15">
        <v>1.2546831955922868</v>
      </c>
      <c r="R14" s="15">
        <v>0.41101928374655616</v>
      </c>
    </row>
    <row r="15" spans="2:18" x14ac:dyDescent="0.25">
      <c r="B15" s="22">
        <v>8</v>
      </c>
      <c r="C15" s="29">
        <v>236.5</v>
      </c>
      <c r="D15" s="26"/>
      <c r="E15" s="22"/>
      <c r="F15" s="42">
        <v>2.69</v>
      </c>
      <c r="G15" s="41">
        <v>0.95</v>
      </c>
      <c r="H15" s="42">
        <v>2.69</v>
      </c>
      <c r="I15" s="41">
        <v>0.95</v>
      </c>
      <c r="J15" s="42">
        <f t="shared" si="0"/>
        <v>21.150000000000002</v>
      </c>
      <c r="K15" s="26">
        <f t="shared" si="1"/>
        <v>7.46</v>
      </c>
      <c r="L15" s="15">
        <v>1.4482093663911839</v>
      </c>
      <c r="M15" s="15">
        <v>0.48402203856749326</v>
      </c>
      <c r="N15" s="29">
        <v>1206</v>
      </c>
      <c r="O15" s="29">
        <v>768.4</v>
      </c>
      <c r="P15" s="14">
        <v>10</v>
      </c>
      <c r="Q15" s="15">
        <v>1.1772727272727308</v>
      </c>
      <c r="R15" s="15">
        <v>0.38181818181818239</v>
      </c>
    </row>
    <row r="16" spans="2:18" x14ac:dyDescent="0.25">
      <c r="B16" s="22">
        <v>9</v>
      </c>
      <c r="C16" s="29">
        <v>297.5</v>
      </c>
      <c r="D16" s="26"/>
      <c r="E16" s="22"/>
      <c r="F16" s="42">
        <v>2.2599999999999998</v>
      </c>
      <c r="G16" s="41">
        <v>0.79</v>
      </c>
      <c r="H16" s="42">
        <v>2.2599999999999998</v>
      </c>
      <c r="I16" s="41">
        <v>0.79</v>
      </c>
      <c r="J16" s="42">
        <f t="shared" si="0"/>
        <v>23.410000000000004</v>
      </c>
      <c r="K16" s="26">
        <f t="shared" si="1"/>
        <v>8.25</v>
      </c>
      <c r="L16" s="15">
        <v>1.2933884297520684</v>
      </c>
      <c r="M16" s="15">
        <v>0.42561983471074394</v>
      </c>
      <c r="N16" s="29">
        <v>1363.7</v>
      </c>
      <c r="O16" s="29">
        <v>762.4</v>
      </c>
      <c r="P16" s="14">
        <v>11</v>
      </c>
      <c r="Q16" s="15">
        <v>1.1772727272727237</v>
      </c>
      <c r="R16" s="15">
        <v>0.38181818181818239</v>
      </c>
    </row>
    <row r="17" spans="2:18" x14ac:dyDescent="0.25">
      <c r="B17" s="22">
        <v>10</v>
      </c>
      <c r="C17" s="29">
        <v>373.4</v>
      </c>
      <c r="D17" s="26"/>
      <c r="E17" s="22"/>
      <c r="F17" s="42">
        <v>1.29</v>
      </c>
      <c r="G17" s="41">
        <v>0.43</v>
      </c>
      <c r="H17" s="42">
        <v>1.29</v>
      </c>
      <c r="I17" s="41">
        <v>0.43</v>
      </c>
      <c r="J17" s="42">
        <f t="shared" si="0"/>
        <v>24.700000000000003</v>
      </c>
      <c r="K17" s="26">
        <f t="shared" si="1"/>
        <v>8.68</v>
      </c>
      <c r="L17" s="15">
        <v>1.1772727272727237</v>
      </c>
      <c r="M17" s="15">
        <v>0.38181818181818239</v>
      </c>
      <c r="N17" s="63">
        <v>1425</v>
      </c>
      <c r="O17" s="29">
        <v>596</v>
      </c>
      <c r="P17" s="14">
        <v>12</v>
      </c>
      <c r="Q17" s="15">
        <v>1.0224517906336046</v>
      </c>
      <c r="R17" s="15">
        <v>0.32341597796143129</v>
      </c>
    </row>
    <row r="18" spans="2:18" x14ac:dyDescent="0.25">
      <c r="B18" s="22">
        <v>11</v>
      </c>
      <c r="C18" s="29">
        <v>470.6</v>
      </c>
      <c r="D18" s="26"/>
      <c r="E18" s="22"/>
      <c r="F18" s="42">
        <v>1.18</v>
      </c>
      <c r="G18" s="41">
        <v>0.38</v>
      </c>
      <c r="H18" s="42">
        <v>1.18</v>
      </c>
      <c r="I18" s="41">
        <v>0.38</v>
      </c>
      <c r="J18" s="42">
        <f t="shared" si="0"/>
        <v>25.880000000000003</v>
      </c>
      <c r="K18" s="26">
        <f t="shared" si="1"/>
        <v>9.06</v>
      </c>
      <c r="L18" s="15">
        <v>1.1772727272727308</v>
      </c>
      <c r="M18" s="15">
        <v>0.38181818181818239</v>
      </c>
      <c r="N18" s="29">
        <v>1384.5</v>
      </c>
      <c r="O18" s="29">
        <v>492.3</v>
      </c>
      <c r="P18" s="14">
        <v>13</v>
      </c>
    </row>
    <row r="19" spans="2:18" x14ac:dyDescent="0.25">
      <c r="B19" s="22">
        <v>12</v>
      </c>
      <c r="C19" s="29">
        <v>596</v>
      </c>
      <c r="D19" s="22">
        <v>1.02</v>
      </c>
      <c r="E19" s="22">
        <v>0.32</v>
      </c>
      <c r="F19" s="42">
        <v>1.02</v>
      </c>
      <c r="G19" s="41">
        <v>0.32</v>
      </c>
      <c r="H19" s="42">
        <v>1.02</v>
      </c>
      <c r="I19" s="41">
        <v>0.32</v>
      </c>
      <c r="J19" s="42">
        <f t="shared" si="0"/>
        <v>26.900000000000002</v>
      </c>
      <c r="K19" s="26">
        <f>I19+K18</f>
        <v>9.3800000000000008</v>
      </c>
      <c r="L19" s="15">
        <v>1.2546831955922868</v>
      </c>
      <c r="M19" s="15">
        <v>0.41101928374655616</v>
      </c>
      <c r="N19" s="29">
        <v>1281.3</v>
      </c>
      <c r="O19" s="29">
        <v>470.6</v>
      </c>
      <c r="P19" s="14">
        <v>14</v>
      </c>
      <c r="Q19" s="15">
        <f>SUM(Q6:Q17)</f>
        <v>26.899999999999991</v>
      </c>
      <c r="R19" s="15">
        <f>SUM(R6:R17)</f>
        <v>9.4000000000000021</v>
      </c>
    </row>
    <row r="20" spans="2:18" x14ac:dyDescent="0.25">
      <c r="B20" s="22">
        <v>13</v>
      </c>
      <c r="C20" s="29">
        <v>762.4</v>
      </c>
      <c r="D20" s="22">
        <v>1.18</v>
      </c>
      <c r="E20" s="22">
        <v>0.38</v>
      </c>
      <c r="F20" s="26"/>
      <c r="G20" s="22"/>
      <c r="H20" s="41">
        <v>0.38</v>
      </c>
      <c r="I20" s="42">
        <v>1.18</v>
      </c>
      <c r="J20" s="42">
        <f t="shared" si="0"/>
        <v>27.28</v>
      </c>
      <c r="K20" s="26">
        <f>I20+K19</f>
        <v>10.56</v>
      </c>
      <c r="L20" s="15">
        <v>1.0224517906336046</v>
      </c>
      <c r="M20" s="15">
        <v>0.32341597796143129</v>
      </c>
      <c r="N20" s="29">
        <v>1150.7</v>
      </c>
      <c r="O20" s="29">
        <v>373.4</v>
      </c>
      <c r="P20" s="14">
        <v>15</v>
      </c>
    </row>
    <row r="21" spans="2:18" x14ac:dyDescent="0.25">
      <c r="B21" s="22">
        <v>14</v>
      </c>
      <c r="C21" s="29">
        <v>984.1</v>
      </c>
      <c r="D21" s="22">
        <v>1.29</v>
      </c>
      <c r="E21" s="22">
        <v>0.43</v>
      </c>
      <c r="F21" s="26"/>
      <c r="G21" s="22"/>
      <c r="H21" s="41">
        <v>0.41</v>
      </c>
      <c r="I21" s="42">
        <v>1.25</v>
      </c>
      <c r="J21" s="42">
        <f t="shared" si="0"/>
        <v>27.69</v>
      </c>
      <c r="K21" s="26">
        <f>I21+K20</f>
        <v>11.81</v>
      </c>
      <c r="N21" s="29">
        <v>1022.7</v>
      </c>
      <c r="O21" s="29">
        <v>301.5</v>
      </c>
      <c r="P21" s="14">
        <v>16</v>
      </c>
    </row>
    <row r="22" spans="2:18" x14ac:dyDescent="0.25">
      <c r="B22" s="22">
        <v>15</v>
      </c>
      <c r="C22" s="29">
        <v>1206</v>
      </c>
      <c r="D22" s="22">
        <v>2.2599999999999998</v>
      </c>
      <c r="E22" s="22">
        <v>0.79</v>
      </c>
      <c r="F22" s="26"/>
      <c r="G22" s="22"/>
      <c r="H22" s="41">
        <v>0.48</v>
      </c>
      <c r="I22" s="42">
        <v>1.29</v>
      </c>
      <c r="J22" s="42">
        <f t="shared" si="0"/>
        <v>28.17</v>
      </c>
      <c r="K22" s="26">
        <f>I22+K21</f>
        <v>13.100000000000001</v>
      </c>
      <c r="N22" s="29">
        <v>906.1</v>
      </c>
      <c r="O22" s="29">
        <v>297.5</v>
      </c>
      <c r="P22" s="14">
        <v>17</v>
      </c>
    </row>
    <row r="23" spans="2:18" x14ac:dyDescent="0.25">
      <c r="B23" s="22">
        <v>16</v>
      </c>
      <c r="C23" s="29">
        <v>1363.7</v>
      </c>
      <c r="D23" s="22">
        <v>2.69</v>
      </c>
      <c r="E23" s="22">
        <v>0.95</v>
      </c>
      <c r="F23" s="38"/>
      <c r="G23" s="30"/>
      <c r="H23" s="41">
        <v>0.69</v>
      </c>
      <c r="I23" s="42">
        <v>1.99</v>
      </c>
      <c r="J23" s="42">
        <f t="shared" si="0"/>
        <v>28.860000000000003</v>
      </c>
      <c r="K23" s="26">
        <f t="shared" si="1"/>
        <v>15.090000000000002</v>
      </c>
      <c r="N23" s="29">
        <v>768.4</v>
      </c>
      <c r="O23" s="29">
        <v>236.5</v>
      </c>
    </row>
    <row r="24" spans="2:18" x14ac:dyDescent="0.25">
      <c r="B24" s="72">
        <v>17</v>
      </c>
      <c r="C24" s="86">
        <v>1425</v>
      </c>
      <c r="D24" s="63">
        <v>6.4</v>
      </c>
      <c r="E24" s="64">
        <v>2.35</v>
      </c>
      <c r="F24" s="26"/>
      <c r="G24" s="22"/>
      <c r="H24" s="41">
        <v>0.83</v>
      </c>
      <c r="I24" s="42">
        <v>2.38</v>
      </c>
      <c r="J24" s="42">
        <f t="shared" si="0"/>
        <v>29.69</v>
      </c>
      <c r="K24" s="26">
        <f t="shared" si="1"/>
        <v>17.470000000000002</v>
      </c>
      <c r="N24" s="29">
        <v>492.3</v>
      </c>
      <c r="O24" s="29">
        <v>186.7</v>
      </c>
    </row>
    <row r="25" spans="2:18" x14ac:dyDescent="0.25">
      <c r="B25" s="22">
        <v>18</v>
      </c>
      <c r="C25" s="29">
        <v>1384.5</v>
      </c>
      <c r="D25" s="22">
        <v>3.81</v>
      </c>
      <c r="E25" s="22">
        <v>1.37</v>
      </c>
      <c r="F25" s="26"/>
      <c r="G25" s="22"/>
      <c r="H25" s="41">
        <v>1.37</v>
      </c>
      <c r="I25" s="42">
        <v>2.69</v>
      </c>
      <c r="J25" s="42">
        <f t="shared" si="0"/>
        <v>31.060000000000002</v>
      </c>
      <c r="K25" s="26">
        <f t="shared" si="1"/>
        <v>20.160000000000004</v>
      </c>
      <c r="N25" s="29">
        <v>301.5</v>
      </c>
      <c r="O25" s="29">
        <v>145.69999999999999</v>
      </c>
    </row>
    <row r="26" spans="2:18" x14ac:dyDescent="0.25">
      <c r="B26" s="22">
        <v>19</v>
      </c>
      <c r="C26" s="29">
        <v>1281.3</v>
      </c>
      <c r="D26" s="22">
        <v>2.38</v>
      </c>
      <c r="E26" s="22">
        <v>0.83</v>
      </c>
      <c r="F26" s="26"/>
      <c r="G26" s="22"/>
      <c r="H26" s="64">
        <v>2.35</v>
      </c>
      <c r="I26" s="63">
        <v>6.4</v>
      </c>
      <c r="J26" s="42">
        <f t="shared" si="0"/>
        <v>33.410000000000004</v>
      </c>
      <c r="K26" s="26">
        <f t="shared" si="1"/>
        <v>26.560000000000002</v>
      </c>
    </row>
    <row r="27" spans="2:18" x14ac:dyDescent="0.25">
      <c r="B27" s="22">
        <v>20</v>
      </c>
      <c r="C27" s="29">
        <v>1150.7</v>
      </c>
      <c r="D27" s="22">
        <v>1.99</v>
      </c>
      <c r="E27" s="22">
        <v>0.69</v>
      </c>
      <c r="F27" s="26"/>
      <c r="G27" s="22"/>
      <c r="H27" s="41">
        <v>0.95</v>
      </c>
      <c r="I27" s="42">
        <v>3.81</v>
      </c>
      <c r="J27" s="42">
        <f t="shared" si="0"/>
        <v>34.360000000000007</v>
      </c>
      <c r="K27" s="26">
        <f t="shared" si="1"/>
        <v>30.37</v>
      </c>
    </row>
    <row r="28" spans="2:18" x14ac:dyDescent="0.25">
      <c r="B28" s="22">
        <v>21</v>
      </c>
      <c r="C28" s="29">
        <v>1022.7</v>
      </c>
      <c r="D28" s="22">
        <v>1.45</v>
      </c>
      <c r="E28" s="22">
        <v>0.48</v>
      </c>
      <c r="F28" s="26"/>
      <c r="G28" s="22"/>
      <c r="H28" s="41">
        <v>0.79</v>
      </c>
      <c r="I28" s="42">
        <v>2.2599999999999998</v>
      </c>
      <c r="J28" s="42">
        <f t="shared" si="0"/>
        <v>35.150000000000006</v>
      </c>
      <c r="K28" s="26">
        <f t="shared" si="1"/>
        <v>32.630000000000003</v>
      </c>
    </row>
    <row r="29" spans="2:18" x14ac:dyDescent="0.25">
      <c r="B29" s="22">
        <v>22</v>
      </c>
      <c r="C29" s="29">
        <v>906.1</v>
      </c>
      <c r="D29" s="22">
        <v>1.25</v>
      </c>
      <c r="E29" s="22">
        <v>0.41</v>
      </c>
      <c r="G29" s="22"/>
      <c r="H29" s="41">
        <v>0.43</v>
      </c>
      <c r="I29" s="42">
        <v>1.45</v>
      </c>
      <c r="J29" s="42">
        <f>J28+H29</f>
        <v>35.580000000000005</v>
      </c>
      <c r="K29" s="26">
        <f>I29+K28</f>
        <v>34.080000000000005</v>
      </c>
    </row>
    <row r="30" spans="2:18" x14ac:dyDescent="0.25">
      <c r="B30" s="22">
        <v>23</v>
      </c>
      <c r="C30" s="29">
        <v>768.4</v>
      </c>
      <c r="D30" s="22">
        <v>1.18</v>
      </c>
      <c r="E30" s="22">
        <v>0.38</v>
      </c>
      <c r="F30" s="26"/>
      <c r="G30" s="22"/>
      <c r="H30" s="41">
        <v>0.38</v>
      </c>
      <c r="I30" s="42">
        <v>1.18</v>
      </c>
      <c r="J30" s="42">
        <f>J29+H30</f>
        <v>35.960000000000008</v>
      </c>
      <c r="K30" s="26">
        <f>I30+K29</f>
        <v>35.260000000000005</v>
      </c>
    </row>
    <row r="31" spans="2:18" x14ac:dyDescent="0.25">
      <c r="B31" s="22">
        <v>24</v>
      </c>
      <c r="C31" s="29">
        <v>492.3</v>
      </c>
      <c r="D31" s="22"/>
      <c r="E31" s="22"/>
      <c r="F31" s="26"/>
      <c r="G31" s="10"/>
      <c r="H31" s="41">
        <v>0.32</v>
      </c>
      <c r="I31" s="42">
        <v>1.02</v>
      </c>
      <c r="J31" s="42">
        <f>J30+H31</f>
        <v>36.280000000000008</v>
      </c>
      <c r="K31" s="26">
        <f>I31+K30</f>
        <v>36.280000000000008</v>
      </c>
    </row>
    <row r="32" spans="2:18" x14ac:dyDescent="0.25">
      <c r="B32" s="22">
        <v>25</v>
      </c>
      <c r="C32" s="29">
        <v>301.5</v>
      </c>
      <c r="D32" s="26"/>
      <c r="E32" s="10"/>
      <c r="F32" s="26"/>
      <c r="G32" s="10"/>
      <c r="H32" s="10"/>
      <c r="I32" s="10"/>
      <c r="J32" s="10"/>
      <c r="K32" s="10"/>
    </row>
    <row r="33" spans="2:11" x14ac:dyDescent="0.25">
      <c r="B33" s="22">
        <v>26</v>
      </c>
      <c r="C33" s="29">
        <v>162.4</v>
      </c>
      <c r="D33" s="26"/>
      <c r="E33" s="10"/>
      <c r="F33" s="26"/>
      <c r="G33" s="10"/>
      <c r="H33" s="10"/>
      <c r="I33" s="10"/>
      <c r="J33" s="10"/>
      <c r="K33" s="10"/>
    </row>
    <row r="34" spans="2:11" x14ac:dyDescent="0.25">
      <c r="B34" s="22">
        <v>27</v>
      </c>
      <c r="C34" s="29">
        <v>80.599999999999994</v>
      </c>
      <c r="D34" s="26"/>
      <c r="E34" s="10"/>
      <c r="F34" s="26"/>
      <c r="G34" s="10"/>
      <c r="H34" s="10"/>
      <c r="I34" s="10"/>
      <c r="J34" s="10"/>
      <c r="K34" s="10"/>
    </row>
    <row r="35" spans="2:11" x14ac:dyDescent="0.25">
      <c r="B35" s="22">
        <v>28</v>
      </c>
      <c r="C35" s="29">
        <v>38.200000000000003</v>
      </c>
      <c r="D35" s="26"/>
      <c r="E35" s="10"/>
      <c r="F35" s="26"/>
      <c r="G35" s="10"/>
      <c r="H35" s="10"/>
      <c r="I35" s="10"/>
      <c r="J35" s="10"/>
      <c r="K35" s="10"/>
    </row>
    <row r="36" spans="2:11" x14ac:dyDescent="0.25">
      <c r="B36" s="22">
        <v>29</v>
      </c>
      <c r="C36" s="29">
        <v>16.899999999999999</v>
      </c>
      <c r="D36" s="26"/>
      <c r="E36" s="10"/>
      <c r="F36" s="26"/>
      <c r="G36" s="10"/>
      <c r="H36" s="10"/>
      <c r="I36" s="10"/>
      <c r="J36" s="10"/>
      <c r="K36" s="10"/>
    </row>
    <row r="37" spans="2:11" x14ac:dyDescent="0.25">
      <c r="B37" s="22">
        <v>30</v>
      </c>
      <c r="C37" s="29">
        <v>7.6</v>
      </c>
      <c r="D37" s="26"/>
      <c r="E37" s="10"/>
      <c r="F37" s="26"/>
      <c r="G37" s="10"/>
      <c r="H37" s="10"/>
      <c r="I37" s="10"/>
      <c r="J37" s="10"/>
      <c r="K37" s="10"/>
    </row>
    <row r="38" spans="2:11" x14ac:dyDescent="0.25">
      <c r="B38" s="22">
        <v>31</v>
      </c>
      <c r="C38" s="29">
        <v>5.3</v>
      </c>
      <c r="D38" s="26"/>
      <c r="E38" s="10"/>
      <c r="F38" s="26"/>
      <c r="G38" s="10"/>
      <c r="H38" s="10"/>
      <c r="I38" s="10"/>
      <c r="J38" s="10"/>
      <c r="K38" s="10"/>
    </row>
    <row r="39" spans="2:11" x14ac:dyDescent="0.25">
      <c r="B39" s="22">
        <v>32</v>
      </c>
      <c r="C39" s="29">
        <v>1</v>
      </c>
      <c r="D39" s="10"/>
      <c r="E39" s="10"/>
      <c r="F39" s="10"/>
      <c r="G39" s="10"/>
      <c r="H39" s="10"/>
      <c r="I39" s="10"/>
      <c r="J39" s="10"/>
      <c r="K39" s="10"/>
    </row>
    <row r="40" spans="2:11" x14ac:dyDescent="0.25">
      <c r="B40" s="22">
        <v>32.020000000000003</v>
      </c>
      <c r="C40" s="29">
        <v>0</v>
      </c>
      <c r="D40" s="10"/>
      <c r="E40" s="10"/>
      <c r="F40" s="10"/>
      <c r="G40" s="10"/>
      <c r="H40" s="10"/>
      <c r="I40" s="10"/>
      <c r="J40" s="10"/>
      <c r="K40" s="10"/>
    </row>
    <row r="45" spans="2:11" ht="24" customHeight="1" x14ac:dyDescent="0.25"/>
  </sheetData>
  <sortState xmlns:xlrd2="http://schemas.microsoft.com/office/spreadsheetml/2017/richdata2" ref="O6:O25">
    <sortCondition descending="1" ref="O6:O25"/>
  </sortState>
  <mergeCells count="6">
    <mergeCell ref="J4:K4"/>
    <mergeCell ref="B4:B5"/>
    <mergeCell ref="C4:C5"/>
    <mergeCell ref="D4:E4"/>
    <mergeCell ref="F4:G4"/>
    <mergeCell ref="H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6B2-99FF-4007-8F89-FFF7051D9785}">
  <dimension ref="B4:AA29"/>
  <sheetViews>
    <sheetView zoomScale="85" zoomScaleNormal="85" workbookViewId="0">
      <selection activeCell="C5" sqref="C5:Z5"/>
    </sheetView>
  </sheetViews>
  <sheetFormatPr defaultRowHeight="15" x14ac:dyDescent="0.25"/>
  <sheetData>
    <row r="4" spans="2:27" x14ac:dyDescent="0.25">
      <c r="C4" s="66">
        <v>1</v>
      </c>
      <c r="D4" s="66">
        <f>C4+1</f>
        <v>2</v>
      </c>
      <c r="E4" s="66">
        <f t="shared" ref="E4:Z4" si="0">D4+1</f>
        <v>3</v>
      </c>
      <c r="F4" s="66">
        <f t="shared" si="0"/>
        <v>4</v>
      </c>
      <c r="G4" s="66">
        <f t="shared" si="0"/>
        <v>5</v>
      </c>
      <c r="H4" s="66">
        <f t="shared" si="0"/>
        <v>6</v>
      </c>
      <c r="I4" s="66">
        <f t="shared" si="0"/>
        <v>7</v>
      </c>
      <c r="J4" s="66">
        <f t="shared" si="0"/>
        <v>8</v>
      </c>
      <c r="K4" s="66">
        <f t="shared" si="0"/>
        <v>9</v>
      </c>
      <c r="L4" s="66">
        <f t="shared" si="0"/>
        <v>10</v>
      </c>
      <c r="M4" s="66">
        <f t="shared" si="0"/>
        <v>11</v>
      </c>
      <c r="N4" s="66">
        <f t="shared" si="0"/>
        <v>12</v>
      </c>
      <c r="O4" s="66">
        <f t="shared" si="0"/>
        <v>13</v>
      </c>
      <c r="P4" s="66">
        <f t="shared" si="0"/>
        <v>14</v>
      </c>
      <c r="Q4" s="66">
        <f t="shared" si="0"/>
        <v>15</v>
      </c>
      <c r="R4" s="66">
        <f t="shared" si="0"/>
        <v>16</v>
      </c>
      <c r="S4" s="66">
        <f t="shared" si="0"/>
        <v>17</v>
      </c>
      <c r="T4" s="66">
        <f t="shared" si="0"/>
        <v>18</v>
      </c>
      <c r="U4" s="66">
        <f t="shared" si="0"/>
        <v>19</v>
      </c>
      <c r="V4" s="66">
        <f t="shared" si="0"/>
        <v>20</v>
      </c>
      <c r="W4" s="66">
        <f t="shared" si="0"/>
        <v>21</v>
      </c>
      <c r="X4" s="66">
        <f t="shared" si="0"/>
        <v>22</v>
      </c>
      <c r="Y4" s="66">
        <f t="shared" si="0"/>
        <v>23</v>
      </c>
      <c r="Z4" s="66">
        <f t="shared" si="0"/>
        <v>24</v>
      </c>
    </row>
    <row r="5" spans="2:27" ht="15.75" x14ac:dyDescent="0.25">
      <c r="B5" s="66">
        <v>1</v>
      </c>
      <c r="C5" s="41">
        <v>0.38</v>
      </c>
      <c r="D5" s="65">
        <f>C6</f>
        <v>0.41</v>
      </c>
      <c r="E5" s="65">
        <f>C7</f>
        <v>0.48</v>
      </c>
      <c r="F5" s="65">
        <f>C8</f>
        <v>0.69</v>
      </c>
      <c r="G5" s="65">
        <f>C9</f>
        <v>0.83</v>
      </c>
      <c r="H5" s="65">
        <f>C10</f>
        <v>1.37</v>
      </c>
      <c r="I5" s="65">
        <f>C11</f>
        <v>2.35</v>
      </c>
      <c r="J5" s="65">
        <f>C12</f>
        <v>0.95</v>
      </c>
      <c r="K5" s="65">
        <f>C13</f>
        <v>0.79</v>
      </c>
      <c r="L5" s="65">
        <f>C14</f>
        <v>0.43</v>
      </c>
      <c r="M5" s="65">
        <f>C15</f>
        <v>0.38</v>
      </c>
      <c r="N5" s="65">
        <f>C16</f>
        <v>0.32</v>
      </c>
      <c r="O5" s="67">
        <f>C17</f>
        <v>1.18</v>
      </c>
      <c r="P5" s="67">
        <f>C18</f>
        <v>1.25</v>
      </c>
      <c r="Q5" s="67">
        <f>C19</f>
        <v>1.29</v>
      </c>
      <c r="R5" s="67">
        <f>C20</f>
        <v>1.99</v>
      </c>
      <c r="S5" s="67">
        <f>C21</f>
        <v>2.38</v>
      </c>
      <c r="T5" s="67">
        <f>C22</f>
        <v>2.69</v>
      </c>
      <c r="U5" s="67">
        <f>C23</f>
        <v>6.4</v>
      </c>
      <c r="V5" s="67">
        <f>C24</f>
        <v>3.81</v>
      </c>
      <c r="W5" s="67">
        <f>C25</f>
        <v>2.2599999999999998</v>
      </c>
      <c r="X5" s="67">
        <f>C26</f>
        <v>1.45</v>
      </c>
      <c r="Y5" s="67">
        <f>C27</f>
        <v>1.18</v>
      </c>
      <c r="Z5" s="67">
        <f>C28</f>
        <v>1.02</v>
      </c>
      <c r="AA5" s="68">
        <f>SUM(C5:Z5)</f>
        <v>36.280000000000008</v>
      </c>
    </row>
    <row r="6" spans="2:27" ht="15.75" x14ac:dyDescent="0.25">
      <c r="B6" s="66">
        <f>B5+1</f>
        <v>2</v>
      </c>
      <c r="C6" s="41">
        <v>0.41</v>
      </c>
    </row>
    <row r="7" spans="2:27" ht="15.75" x14ac:dyDescent="0.25">
      <c r="B7" s="66">
        <f t="shared" ref="B7:B28" si="1">B6+1</f>
        <v>3</v>
      </c>
      <c r="C7" s="41">
        <v>0.48</v>
      </c>
    </row>
    <row r="8" spans="2:27" ht="15.75" x14ac:dyDescent="0.25">
      <c r="B8" s="66">
        <f t="shared" si="1"/>
        <v>4</v>
      </c>
      <c r="C8" s="41">
        <v>0.69</v>
      </c>
    </row>
    <row r="9" spans="2:27" ht="15.75" x14ac:dyDescent="0.25">
      <c r="B9" s="66">
        <f t="shared" si="1"/>
        <v>5</v>
      </c>
      <c r="C9" s="41">
        <v>0.83</v>
      </c>
    </row>
    <row r="10" spans="2:27" ht="15.75" x14ac:dyDescent="0.25">
      <c r="B10" s="66">
        <f t="shared" si="1"/>
        <v>6</v>
      </c>
      <c r="C10" s="41">
        <v>1.37</v>
      </c>
    </row>
    <row r="11" spans="2:27" ht="15.75" x14ac:dyDescent="0.25">
      <c r="B11" s="66">
        <f t="shared" si="1"/>
        <v>7</v>
      </c>
      <c r="C11" s="64">
        <v>2.35</v>
      </c>
    </row>
    <row r="12" spans="2:27" ht="15.75" x14ac:dyDescent="0.25">
      <c r="B12" s="66">
        <f t="shared" si="1"/>
        <v>8</v>
      </c>
      <c r="C12" s="41">
        <v>0.95</v>
      </c>
    </row>
    <row r="13" spans="2:27" ht="15.75" x14ac:dyDescent="0.25">
      <c r="B13" s="66">
        <f t="shared" si="1"/>
        <v>9</v>
      </c>
      <c r="C13" s="41">
        <v>0.79</v>
      </c>
    </row>
    <row r="14" spans="2:27" ht="15.75" x14ac:dyDescent="0.25">
      <c r="B14" s="66">
        <f t="shared" si="1"/>
        <v>10</v>
      </c>
      <c r="C14" s="41">
        <v>0.43</v>
      </c>
    </row>
    <row r="15" spans="2:27" ht="15.75" x14ac:dyDescent="0.25">
      <c r="B15" s="66">
        <f t="shared" si="1"/>
        <v>11</v>
      </c>
      <c r="C15" s="41">
        <v>0.38</v>
      </c>
    </row>
    <row r="16" spans="2:27" ht="15.75" x14ac:dyDescent="0.25">
      <c r="B16" s="66">
        <f t="shared" si="1"/>
        <v>12</v>
      </c>
      <c r="C16" s="41">
        <v>0.32</v>
      </c>
    </row>
    <row r="17" spans="2:3" ht="15.75" x14ac:dyDescent="0.25">
      <c r="B17" s="66">
        <f t="shared" si="1"/>
        <v>13</v>
      </c>
      <c r="C17" s="42">
        <v>1.18</v>
      </c>
    </row>
    <row r="18" spans="2:3" ht="15.75" x14ac:dyDescent="0.25">
      <c r="B18" s="66">
        <f t="shared" si="1"/>
        <v>14</v>
      </c>
      <c r="C18" s="42">
        <v>1.25</v>
      </c>
    </row>
    <row r="19" spans="2:3" ht="15.75" x14ac:dyDescent="0.25">
      <c r="B19" s="66">
        <f t="shared" si="1"/>
        <v>15</v>
      </c>
      <c r="C19" s="42">
        <v>1.29</v>
      </c>
    </row>
    <row r="20" spans="2:3" ht="15.75" x14ac:dyDescent="0.25">
      <c r="B20" s="66">
        <f t="shared" si="1"/>
        <v>16</v>
      </c>
      <c r="C20" s="42">
        <v>1.99</v>
      </c>
    </row>
    <row r="21" spans="2:3" ht="15.75" x14ac:dyDescent="0.25">
      <c r="B21" s="66">
        <f t="shared" si="1"/>
        <v>17</v>
      </c>
      <c r="C21" s="42">
        <v>2.38</v>
      </c>
    </row>
    <row r="22" spans="2:3" ht="15.75" x14ac:dyDescent="0.25">
      <c r="B22" s="66">
        <f t="shared" si="1"/>
        <v>18</v>
      </c>
      <c r="C22" s="42">
        <v>2.69</v>
      </c>
    </row>
    <row r="23" spans="2:3" ht="15.75" x14ac:dyDescent="0.25">
      <c r="B23" s="66">
        <f t="shared" si="1"/>
        <v>19</v>
      </c>
      <c r="C23" s="63">
        <v>6.4</v>
      </c>
    </row>
    <row r="24" spans="2:3" ht="15.75" x14ac:dyDescent="0.25">
      <c r="B24" s="66">
        <f t="shared" si="1"/>
        <v>20</v>
      </c>
      <c r="C24" s="42">
        <v>3.81</v>
      </c>
    </row>
    <row r="25" spans="2:3" ht="15.75" x14ac:dyDescent="0.25">
      <c r="B25" s="66">
        <f t="shared" si="1"/>
        <v>21</v>
      </c>
      <c r="C25" s="42">
        <v>2.2599999999999998</v>
      </c>
    </row>
    <row r="26" spans="2:3" ht="15.75" x14ac:dyDescent="0.25">
      <c r="B26" s="66">
        <f t="shared" si="1"/>
        <v>22</v>
      </c>
      <c r="C26" s="42">
        <v>1.45</v>
      </c>
    </row>
    <row r="27" spans="2:3" ht="15.75" x14ac:dyDescent="0.25">
      <c r="B27" s="66">
        <f t="shared" si="1"/>
        <v>23</v>
      </c>
      <c r="C27" s="42">
        <v>1.18</v>
      </c>
    </row>
    <row r="28" spans="2:3" ht="15.75" x14ac:dyDescent="0.25">
      <c r="B28" s="66">
        <f t="shared" si="1"/>
        <v>24</v>
      </c>
      <c r="C28" s="42">
        <v>1.02</v>
      </c>
    </row>
    <row r="29" spans="2:3" x14ac:dyDescent="0.25">
      <c r="C29" s="68">
        <f>SUM(C5:C28)</f>
        <v>36.280000000000008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5D05-8E55-4A05-B91D-3123397CC2CB}">
  <dimension ref="A1:AJ90"/>
  <sheetViews>
    <sheetView topLeftCell="A50" zoomScale="70" zoomScaleNormal="70" workbookViewId="0">
      <selection activeCell="W86" sqref="W86"/>
    </sheetView>
  </sheetViews>
  <sheetFormatPr defaultRowHeight="15.75" x14ac:dyDescent="0.25"/>
  <cols>
    <col min="1" max="2" width="9.140625" style="1"/>
    <col min="3" max="3" width="17.5703125" style="1" customWidth="1"/>
    <col min="4" max="15" width="11.28515625" style="1" bestFit="1" customWidth="1"/>
    <col min="16" max="19" width="10.7109375" style="1" bestFit="1" customWidth="1"/>
    <col min="20" max="24" width="11.28515625" style="1" bestFit="1" customWidth="1"/>
    <col min="25" max="27" width="10.7109375" style="1" bestFit="1" customWidth="1"/>
    <col min="28" max="28" width="12.7109375" style="1" bestFit="1" customWidth="1"/>
    <col min="29" max="29" width="12.85546875" style="1" customWidth="1"/>
    <col min="30" max="30" width="13.85546875" style="1" customWidth="1"/>
    <col min="31" max="16384" width="9.140625" style="1"/>
  </cols>
  <sheetData>
    <row r="1" spans="1:36" x14ac:dyDescent="0.25">
      <c r="C1" s="49"/>
      <c r="D1" s="49"/>
      <c r="E1" s="49"/>
      <c r="F1" s="49"/>
      <c r="G1" s="49"/>
      <c r="H1" s="49"/>
    </row>
    <row r="2" spans="1:36" x14ac:dyDescent="0.25">
      <c r="B2" s="118" t="s">
        <v>113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 spans="1:36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</row>
    <row r="4" spans="1:36" ht="47.25" customHeight="1" x14ac:dyDescent="0.25">
      <c r="A4" s="22"/>
      <c r="B4" s="103" t="s">
        <v>70</v>
      </c>
      <c r="C4" s="103" t="s">
        <v>86</v>
      </c>
      <c r="D4" s="54">
        <v>1</v>
      </c>
      <c r="E4" s="19">
        <v>2</v>
      </c>
      <c r="F4" s="19">
        <f>E4+1</f>
        <v>3</v>
      </c>
      <c r="G4" s="19">
        <f t="shared" ref="G4:AA4" si="0">F4+1</f>
        <v>4</v>
      </c>
      <c r="H4" s="19">
        <f t="shared" si="0"/>
        <v>5</v>
      </c>
      <c r="I4" s="19">
        <f t="shared" si="0"/>
        <v>6</v>
      </c>
      <c r="J4" s="19">
        <f t="shared" si="0"/>
        <v>7</v>
      </c>
      <c r="K4" s="19">
        <f t="shared" si="0"/>
        <v>8</v>
      </c>
      <c r="L4" s="19">
        <f t="shared" si="0"/>
        <v>9</v>
      </c>
      <c r="M4" s="19">
        <f t="shared" si="0"/>
        <v>10</v>
      </c>
      <c r="N4" s="19">
        <f t="shared" si="0"/>
        <v>11</v>
      </c>
      <c r="O4" s="19">
        <f t="shared" si="0"/>
        <v>12</v>
      </c>
      <c r="P4" s="19">
        <f t="shared" si="0"/>
        <v>13</v>
      </c>
      <c r="Q4" s="19">
        <f t="shared" si="0"/>
        <v>14</v>
      </c>
      <c r="R4" s="19">
        <f t="shared" si="0"/>
        <v>15</v>
      </c>
      <c r="S4" s="19">
        <f>R4+1</f>
        <v>16</v>
      </c>
      <c r="T4" s="19">
        <f t="shared" si="0"/>
        <v>17</v>
      </c>
      <c r="U4" s="19">
        <f t="shared" si="0"/>
        <v>18</v>
      </c>
      <c r="V4" s="19">
        <f t="shared" si="0"/>
        <v>19</v>
      </c>
      <c r="W4" s="19">
        <f t="shared" si="0"/>
        <v>20</v>
      </c>
      <c r="X4" s="19">
        <f t="shared" si="0"/>
        <v>21</v>
      </c>
      <c r="Y4" s="19">
        <f>X4+1</f>
        <v>22</v>
      </c>
      <c r="Z4" s="19">
        <f t="shared" si="0"/>
        <v>23</v>
      </c>
      <c r="AA4" s="19">
        <f t="shared" si="0"/>
        <v>24</v>
      </c>
      <c r="AB4" s="93" t="s">
        <v>93</v>
      </c>
      <c r="AC4" s="93" t="s">
        <v>92</v>
      </c>
      <c r="AD4" s="93" t="s">
        <v>94</v>
      </c>
    </row>
    <row r="5" spans="1:36" ht="31.5" customHeight="1" x14ac:dyDescent="0.25">
      <c r="A5" s="22"/>
      <c r="B5" s="104"/>
      <c r="C5" s="104"/>
      <c r="D5" s="110">
        <v>1.18</v>
      </c>
      <c r="E5" s="110">
        <v>1.25</v>
      </c>
      <c r="F5" s="110">
        <v>1.45</v>
      </c>
      <c r="G5" s="110">
        <v>1.99</v>
      </c>
      <c r="H5" s="110">
        <v>2.38</v>
      </c>
      <c r="I5" s="110">
        <v>3.81</v>
      </c>
      <c r="J5" s="110">
        <v>6.4</v>
      </c>
      <c r="K5" s="110">
        <v>2.69</v>
      </c>
      <c r="L5" s="110">
        <v>2.2599999999999998</v>
      </c>
      <c r="M5" s="110">
        <v>1.29</v>
      </c>
      <c r="N5" s="110">
        <v>1.18</v>
      </c>
      <c r="O5" s="110">
        <v>1.02</v>
      </c>
      <c r="P5" s="111">
        <v>0.38</v>
      </c>
      <c r="Q5" s="111">
        <v>0.41</v>
      </c>
      <c r="R5" s="111">
        <v>0.48</v>
      </c>
      <c r="S5" s="111">
        <v>0.69</v>
      </c>
      <c r="T5" s="111">
        <v>0.83</v>
      </c>
      <c r="U5" s="111">
        <v>1.37</v>
      </c>
      <c r="V5" s="111">
        <v>2.35</v>
      </c>
      <c r="W5" s="111">
        <v>0.95</v>
      </c>
      <c r="X5" s="111">
        <v>0.79</v>
      </c>
      <c r="Y5" s="111">
        <v>0.43</v>
      </c>
      <c r="Z5" s="111">
        <v>0.38</v>
      </c>
      <c r="AA5" s="111">
        <v>0.32</v>
      </c>
      <c r="AB5" s="107"/>
      <c r="AC5" s="107"/>
      <c r="AD5" s="93"/>
    </row>
    <row r="6" spans="1:36" x14ac:dyDescent="0.25">
      <c r="A6" s="22"/>
      <c r="B6" s="55"/>
      <c r="C6" s="55"/>
      <c r="D6" s="58"/>
      <c r="E6" s="58"/>
      <c r="F6" s="58"/>
      <c r="G6" s="58"/>
      <c r="H6" s="58"/>
      <c r="I6" s="58"/>
      <c r="J6" s="55"/>
      <c r="K6" s="55"/>
      <c r="L6" s="58"/>
      <c r="M6" s="58"/>
      <c r="N6" s="58"/>
      <c r="O6" s="58"/>
      <c r="P6" s="58"/>
      <c r="Q6" s="55"/>
      <c r="R6" s="55"/>
      <c r="S6" s="58"/>
      <c r="T6" s="58"/>
      <c r="U6" s="58"/>
      <c r="V6" s="58"/>
      <c r="W6" s="58"/>
      <c r="X6" s="55"/>
      <c r="Y6" s="55"/>
      <c r="Z6" s="58"/>
      <c r="AA6" s="58"/>
      <c r="AB6" s="60"/>
      <c r="AC6" s="60"/>
      <c r="AD6" s="60"/>
      <c r="AF6" s="1" t="s">
        <v>114</v>
      </c>
      <c r="AJ6" s="15">
        <f>5742*0.05</f>
        <v>287.10000000000002</v>
      </c>
    </row>
    <row r="7" spans="1:36" x14ac:dyDescent="0.25">
      <c r="A7" s="22"/>
      <c r="B7" s="56">
        <v>0</v>
      </c>
      <c r="C7" s="57">
        <v>0</v>
      </c>
      <c r="D7" s="112">
        <f>D$5*$C$7</f>
        <v>0</v>
      </c>
      <c r="E7" s="5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>
        <f>SUM(D7:AA7)</f>
        <v>0</v>
      </c>
      <c r="AC7" s="26">
        <v>287.10000000000002</v>
      </c>
      <c r="AD7" s="26">
        <f>AC7+AB7</f>
        <v>287.10000000000002</v>
      </c>
    </row>
    <row r="8" spans="1:36" x14ac:dyDescent="0.25">
      <c r="A8" s="22"/>
      <c r="B8" s="22">
        <v>1</v>
      </c>
      <c r="C8" s="26">
        <v>18.3</v>
      </c>
      <c r="D8" s="26">
        <f>D$5*$C$8</f>
        <v>21.594000000000001</v>
      </c>
      <c r="E8" s="112">
        <f>E$5*$C$7</f>
        <v>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>
        <f t="shared" ref="AB8:AB63" si="1">SUM(D8:AA8)</f>
        <v>21.594000000000001</v>
      </c>
      <c r="AC8" s="26">
        <v>287.10000000000002</v>
      </c>
      <c r="AD8" s="26">
        <f t="shared" ref="AD8:AD61" si="2">AC8+AB8</f>
        <v>308.69400000000002</v>
      </c>
    </row>
    <row r="9" spans="1:36" x14ac:dyDescent="0.25">
      <c r="A9" s="22"/>
      <c r="B9" s="22">
        <v>2</v>
      </c>
      <c r="C9" s="26">
        <v>37.6</v>
      </c>
      <c r="D9" s="26">
        <f>D$5*$C$9</f>
        <v>44.368000000000002</v>
      </c>
      <c r="E9" s="26">
        <f>E$5*$C$8</f>
        <v>22.875</v>
      </c>
      <c r="F9" s="112">
        <f>F$5*$C$7</f>
        <v>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>
        <f t="shared" si="1"/>
        <v>67.242999999999995</v>
      </c>
      <c r="AC9" s="26">
        <v>287.10000000000002</v>
      </c>
      <c r="AD9" s="26">
        <f t="shared" si="2"/>
        <v>354.34300000000002</v>
      </c>
    </row>
    <row r="10" spans="1:36" x14ac:dyDescent="0.25">
      <c r="A10" s="22"/>
      <c r="B10" s="22">
        <v>3</v>
      </c>
      <c r="C10" s="26">
        <v>55.9</v>
      </c>
      <c r="D10" s="26">
        <f>D$5*$C$10</f>
        <v>65.961999999999989</v>
      </c>
      <c r="E10" s="26">
        <f>E$5*$C$9</f>
        <v>47</v>
      </c>
      <c r="F10" s="26">
        <f>F$5*$C$8</f>
        <v>26.535</v>
      </c>
      <c r="G10" s="112">
        <f>G$5*$C$7</f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>
        <f t="shared" si="1"/>
        <v>139.49699999999999</v>
      </c>
      <c r="AC10" s="26">
        <v>287.10000000000002</v>
      </c>
      <c r="AD10" s="26">
        <f t="shared" si="2"/>
        <v>426.59699999999998</v>
      </c>
    </row>
    <row r="11" spans="1:36" x14ac:dyDescent="0.25">
      <c r="A11" s="22"/>
      <c r="B11" s="22">
        <v>4</v>
      </c>
      <c r="C11" s="26">
        <v>83.2</v>
      </c>
      <c r="D11" s="26">
        <f>D$5*$C$11</f>
        <v>98.176000000000002</v>
      </c>
      <c r="E11" s="26">
        <f>E$5*$C$10</f>
        <v>69.875</v>
      </c>
      <c r="F11" s="26">
        <f>F$5*$C$9</f>
        <v>54.52</v>
      </c>
      <c r="G11" s="26">
        <f>G$5*$C$8</f>
        <v>36.417000000000002</v>
      </c>
      <c r="H11" s="112">
        <f>H$5*$C$7</f>
        <v>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>
        <f t="shared" si="1"/>
        <v>258.988</v>
      </c>
      <c r="AC11" s="26">
        <v>287.10000000000002</v>
      </c>
      <c r="AD11" s="26">
        <f t="shared" si="2"/>
        <v>546.08799999999997</v>
      </c>
    </row>
    <row r="12" spans="1:36" x14ac:dyDescent="0.25">
      <c r="A12" s="22"/>
      <c r="B12" s="22">
        <v>5</v>
      </c>
      <c r="C12" s="26">
        <v>111.7</v>
      </c>
      <c r="D12" s="26">
        <f>D$5*$C$12</f>
        <v>131.80599999999998</v>
      </c>
      <c r="E12" s="26">
        <f>E$5*$C$11</f>
        <v>104</v>
      </c>
      <c r="F12" s="26">
        <f>F$5*$C$10</f>
        <v>81.054999999999993</v>
      </c>
      <c r="G12" s="26">
        <f>G$5*$C$9</f>
        <v>74.823999999999998</v>
      </c>
      <c r="H12" s="26">
        <f>H$5*$C$8</f>
        <v>43.554000000000002</v>
      </c>
      <c r="I12" s="112">
        <f>I$5*$C$7</f>
        <v>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>
        <f t="shared" si="1"/>
        <v>435.23900000000003</v>
      </c>
      <c r="AC12" s="26">
        <v>287.10000000000002</v>
      </c>
      <c r="AD12" s="26">
        <f t="shared" si="2"/>
        <v>722.33900000000006</v>
      </c>
    </row>
    <row r="13" spans="1:36" x14ac:dyDescent="0.25">
      <c r="A13" s="22"/>
      <c r="B13" s="22">
        <v>6</v>
      </c>
      <c r="C13" s="26">
        <v>145.69999999999999</v>
      </c>
      <c r="D13" s="26">
        <f>D$5*$C$13</f>
        <v>171.92599999999999</v>
      </c>
      <c r="E13" s="26">
        <f>E$5*$C$12</f>
        <v>139.625</v>
      </c>
      <c r="F13" s="26">
        <f>F$5*$C$11</f>
        <v>120.64</v>
      </c>
      <c r="G13" s="26">
        <f>G$5*$C$10</f>
        <v>111.241</v>
      </c>
      <c r="H13" s="26">
        <f>H$5*$C$9</f>
        <v>89.488</v>
      </c>
      <c r="I13" s="26">
        <f>I$5*$C$8</f>
        <v>69.722999999999999</v>
      </c>
      <c r="J13" s="112">
        <f>J$5*$C$7</f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>
        <f t="shared" si="1"/>
        <v>702.64300000000003</v>
      </c>
      <c r="AC13" s="26">
        <v>287.10000000000002</v>
      </c>
      <c r="AD13" s="26">
        <f t="shared" si="2"/>
        <v>989.74300000000005</v>
      </c>
    </row>
    <row r="14" spans="1:36" x14ac:dyDescent="0.25">
      <c r="A14" s="22"/>
      <c r="B14" s="22">
        <v>7</v>
      </c>
      <c r="C14" s="26">
        <v>186.7</v>
      </c>
      <c r="D14" s="26">
        <f>D$5*$C$14</f>
        <v>220.30599999999998</v>
      </c>
      <c r="E14" s="26">
        <f>E$5*$C$13</f>
        <v>182.125</v>
      </c>
      <c r="F14" s="26">
        <f>F$5*$C$12</f>
        <v>161.965</v>
      </c>
      <c r="G14" s="26">
        <f>G$5*$C$11</f>
        <v>165.56800000000001</v>
      </c>
      <c r="H14" s="26">
        <f>H$5*$C$10</f>
        <v>133.042</v>
      </c>
      <c r="I14" s="26">
        <f>I$5*$C$9</f>
        <v>143.256</v>
      </c>
      <c r="J14" s="26">
        <f>J$5*$C$8</f>
        <v>117.12</v>
      </c>
      <c r="K14" s="112">
        <f>K$5*$C$7</f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>
        <f t="shared" si="1"/>
        <v>1123.3820000000001</v>
      </c>
      <c r="AC14" s="26">
        <v>287.10000000000002</v>
      </c>
      <c r="AD14" s="26">
        <f t="shared" si="2"/>
        <v>1410.482</v>
      </c>
    </row>
    <row r="15" spans="1:36" x14ac:dyDescent="0.25">
      <c r="A15" s="22"/>
      <c r="B15" s="22">
        <v>8</v>
      </c>
      <c r="C15" s="26">
        <v>236.5</v>
      </c>
      <c r="D15" s="26">
        <f>D$5*$C$15</f>
        <v>279.07</v>
      </c>
      <c r="E15" s="26">
        <f>E$5*$C$14</f>
        <v>233.375</v>
      </c>
      <c r="F15" s="26">
        <f>F$5*$C$13</f>
        <v>211.26499999999999</v>
      </c>
      <c r="G15" s="26">
        <f>G$5*$C$12</f>
        <v>222.28300000000002</v>
      </c>
      <c r="H15" s="26">
        <f>H$5*$C$11</f>
        <v>198.01599999999999</v>
      </c>
      <c r="I15" s="26">
        <f>I$5*$C$10</f>
        <v>212.97899999999998</v>
      </c>
      <c r="J15" s="26">
        <f>J$5*$C$9</f>
        <v>240.64000000000001</v>
      </c>
      <c r="K15" s="26">
        <f>K$5*$C$8</f>
        <v>49.227000000000004</v>
      </c>
      <c r="L15" s="112">
        <f>L$5*$C$7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>
        <f t="shared" si="1"/>
        <v>1646.8550000000002</v>
      </c>
      <c r="AC15" s="26">
        <v>287.10000000000002</v>
      </c>
      <c r="AD15" s="26">
        <f t="shared" si="2"/>
        <v>1933.9550000000004</v>
      </c>
    </row>
    <row r="16" spans="1:36" x14ac:dyDescent="0.25">
      <c r="A16" s="26"/>
      <c r="B16" s="22">
        <v>9</v>
      </c>
      <c r="C16" s="26">
        <v>297.5</v>
      </c>
      <c r="D16" s="26">
        <f>D$5*$C$16</f>
        <v>351.04999999999995</v>
      </c>
      <c r="E16" s="26">
        <f>E$5*$C$15</f>
        <v>295.625</v>
      </c>
      <c r="F16" s="26">
        <f>F$5*$C$14</f>
        <v>270.71499999999997</v>
      </c>
      <c r="G16" s="26">
        <f>G$5*$C$13</f>
        <v>289.94299999999998</v>
      </c>
      <c r="H16" s="26">
        <f>H$5*$C$12</f>
        <v>265.846</v>
      </c>
      <c r="I16" s="26">
        <f>I$5*$C$11</f>
        <v>316.99200000000002</v>
      </c>
      <c r="J16" s="26">
        <f>J$5*$C$10</f>
        <v>357.76</v>
      </c>
      <c r="K16" s="26">
        <f>K$5*$C$9</f>
        <v>101.14400000000001</v>
      </c>
      <c r="L16" s="26">
        <f>L$5*$C$8</f>
        <v>41.357999999999997</v>
      </c>
      <c r="M16" s="112">
        <f>M$5*$C$7</f>
        <v>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>
        <f t="shared" si="1"/>
        <v>2290.433</v>
      </c>
      <c r="AC16" s="26">
        <v>287.10000000000002</v>
      </c>
      <c r="AD16" s="26">
        <f t="shared" si="2"/>
        <v>2577.5329999999999</v>
      </c>
    </row>
    <row r="17" spans="1:30" x14ac:dyDescent="0.25">
      <c r="A17" s="26"/>
      <c r="B17" s="22">
        <v>10</v>
      </c>
      <c r="C17" s="26">
        <v>373.4</v>
      </c>
      <c r="D17" s="26">
        <f>D$5*$C$17</f>
        <v>440.61199999999997</v>
      </c>
      <c r="E17" s="26">
        <f>E$5*$C$16</f>
        <v>371.875</v>
      </c>
      <c r="F17" s="26">
        <f>F$5*$C$15</f>
        <v>342.92500000000001</v>
      </c>
      <c r="G17" s="26">
        <f>G$5*$C$14</f>
        <v>371.53299999999996</v>
      </c>
      <c r="H17" s="26">
        <f>H$5*$C$13</f>
        <v>346.76599999999996</v>
      </c>
      <c r="I17" s="26">
        <f>I$5*$C$12</f>
        <v>425.577</v>
      </c>
      <c r="J17" s="26">
        <f>J$5*$C$11</f>
        <v>532.48</v>
      </c>
      <c r="K17" s="26">
        <f>K$5*$C$10</f>
        <v>150.37099999999998</v>
      </c>
      <c r="L17" s="26">
        <f>L$5*$C$9</f>
        <v>84.975999999999999</v>
      </c>
      <c r="M17" s="26">
        <f>M$5*$C$8</f>
        <v>23.607000000000003</v>
      </c>
      <c r="N17" s="112">
        <f>N$5*$C$7</f>
        <v>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>
        <f t="shared" si="1"/>
        <v>3090.7219999999998</v>
      </c>
      <c r="AC17" s="26">
        <v>287.10000000000002</v>
      </c>
      <c r="AD17" s="26">
        <f t="shared" si="2"/>
        <v>3377.8219999999997</v>
      </c>
    </row>
    <row r="18" spans="1:30" x14ac:dyDescent="0.25">
      <c r="A18" s="26"/>
      <c r="B18" s="22">
        <v>11</v>
      </c>
      <c r="C18" s="26">
        <v>470.6</v>
      </c>
      <c r="D18" s="26">
        <f>D$5*$C$18</f>
        <v>555.30799999999999</v>
      </c>
      <c r="E18" s="26">
        <f>E$5*$C$17</f>
        <v>466.75</v>
      </c>
      <c r="F18" s="26">
        <f>F$5*$C$16</f>
        <v>431.375</v>
      </c>
      <c r="G18" s="26">
        <f>G$5*$C$15</f>
        <v>470.63499999999999</v>
      </c>
      <c r="H18" s="26">
        <f>H$5*$C$14</f>
        <v>444.34599999999995</v>
      </c>
      <c r="I18" s="26">
        <f>I$5*$C$13</f>
        <v>555.11699999999996</v>
      </c>
      <c r="J18" s="26">
        <f>J$5*$C$12</f>
        <v>714.88000000000011</v>
      </c>
      <c r="K18" s="26">
        <f>K$5*$C$11</f>
        <v>223.80799999999999</v>
      </c>
      <c r="L18" s="26">
        <f>L$5*$C$10</f>
        <v>126.33399999999999</v>
      </c>
      <c r="M18" s="26">
        <f>M$5*$C$9</f>
        <v>48.504000000000005</v>
      </c>
      <c r="N18" s="26">
        <f>N$5*$C$8</f>
        <v>21.594000000000001</v>
      </c>
      <c r="O18" s="112">
        <f>O$5*$C$7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 t="shared" si="1"/>
        <v>4058.6509999999998</v>
      </c>
      <c r="AC18" s="26">
        <v>287.10000000000002</v>
      </c>
      <c r="AD18" s="26">
        <f t="shared" si="2"/>
        <v>4345.7510000000002</v>
      </c>
    </row>
    <row r="19" spans="1:30" x14ac:dyDescent="0.25">
      <c r="A19" s="26"/>
      <c r="B19" s="22">
        <v>12</v>
      </c>
      <c r="C19" s="26">
        <v>596</v>
      </c>
      <c r="D19" s="26">
        <f>D$5*$C$19</f>
        <v>703.28</v>
      </c>
      <c r="E19" s="26">
        <f>E$5*$C$18</f>
        <v>588.25</v>
      </c>
      <c r="F19" s="26">
        <f>F$5*$C$17</f>
        <v>541.42999999999995</v>
      </c>
      <c r="G19" s="26">
        <f>G$5*$C$16</f>
        <v>592.02499999999998</v>
      </c>
      <c r="H19" s="26">
        <f>H$5*$C$15</f>
        <v>562.87</v>
      </c>
      <c r="I19" s="26">
        <f>I$5*$C$14</f>
        <v>711.327</v>
      </c>
      <c r="J19" s="26">
        <f>J$5*$C$13</f>
        <v>932.48</v>
      </c>
      <c r="K19" s="26">
        <f>K$5*$C$12</f>
        <v>300.47300000000001</v>
      </c>
      <c r="L19" s="26">
        <f>L$5*$C$11</f>
        <v>188.03199999999998</v>
      </c>
      <c r="M19" s="26">
        <f>M$5*$C$10</f>
        <v>72.111000000000004</v>
      </c>
      <c r="N19" s="26">
        <f>N$5*$C$9</f>
        <v>44.368000000000002</v>
      </c>
      <c r="O19" s="26">
        <f>O$5*$C$8</f>
        <v>18.666</v>
      </c>
      <c r="P19" s="112">
        <f>P$5*$C$7</f>
        <v>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>
        <f t="shared" si="1"/>
        <v>5255.3120000000008</v>
      </c>
      <c r="AC19" s="26">
        <v>287.10000000000002</v>
      </c>
      <c r="AD19" s="26">
        <f t="shared" si="2"/>
        <v>5542.4120000000012</v>
      </c>
    </row>
    <row r="20" spans="1:30" x14ac:dyDescent="0.25">
      <c r="A20" s="26"/>
      <c r="B20" s="22">
        <v>13</v>
      </c>
      <c r="C20" s="26">
        <v>762.4</v>
      </c>
      <c r="D20" s="26">
        <f>D$5*$C$20</f>
        <v>899.63199999999995</v>
      </c>
      <c r="E20" s="26">
        <f>E$5*$C$19</f>
        <v>745</v>
      </c>
      <c r="F20" s="26">
        <f>F$5*$C$18</f>
        <v>682.37</v>
      </c>
      <c r="G20" s="26">
        <f>G$5*$C$17</f>
        <v>743.06599999999992</v>
      </c>
      <c r="H20" s="26">
        <f>H$5*$C$16</f>
        <v>708.05</v>
      </c>
      <c r="I20" s="26">
        <f>I$5*$C$15</f>
        <v>901.06500000000005</v>
      </c>
      <c r="J20" s="26">
        <f>J$5*$C$14</f>
        <v>1194.8799999999999</v>
      </c>
      <c r="K20" s="26">
        <f>K$5*$C$13</f>
        <v>391.93299999999994</v>
      </c>
      <c r="L20" s="26">
        <f>L$5*$C$12</f>
        <v>252.44199999999998</v>
      </c>
      <c r="M20" s="26">
        <f>M$5*$C$11</f>
        <v>107.328</v>
      </c>
      <c r="N20" s="26">
        <f>N$5*$C$10</f>
        <v>65.961999999999989</v>
      </c>
      <c r="O20" s="26">
        <f>O$5*$C$9</f>
        <v>38.352000000000004</v>
      </c>
      <c r="P20" s="26">
        <f>P$5*$C$8</f>
        <v>6.9540000000000006</v>
      </c>
      <c r="Q20" s="112">
        <f>Q$5*$C$7</f>
        <v>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>
        <f t="shared" si="1"/>
        <v>6737.0339999999987</v>
      </c>
      <c r="AC20" s="26">
        <v>287.10000000000002</v>
      </c>
      <c r="AD20" s="26">
        <f t="shared" si="2"/>
        <v>7024.1339999999991</v>
      </c>
    </row>
    <row r="21" spans="1:30" x14ac:dyDescent="0.25">
      <c r="A21" s="26"/>
      <c r="B21" s="22">
        <v>14</v>
      </c>
      <c r="C21" s="26">
        <v>984.1</v>
      </c>
      <c r="D21" s="26">
        <f>D$5*$C$21</f>
        <v>1161.2380000000001</v>
      </c>
      <c r="E21" s="26">
        <f>E$5*$C$20</f>
        <v>953</v>
      </c>
      <c r="F21" s="26">
        <f>F$5*$C$19</f>
        <v>864.19999999999993</v>
      </c>
      <c r="G21" s="26">
        <f>G$5*$C$18</f>
        <v>936.49400000000003</v>
      </c>
      <c r="H21" s="26">
        <f>H$5*$C$17</f>
        <v>888.69199999999989</v>
      </c>
      <c r="I21" s="26">
        <f>I$5*$C$16</f>
        <v>1133.4749999999999</v>
      </c>
      <c r="J21" s="26">
        <f>J$5*$C$15</f>
        <v>1513.6000000000001</v>
      </c>
      <c r="K21" s="26">
        <f>K$5*$C$14</f>
        <v>502.22299999999996</v>
      </c>
      <c r="L21" s="26">
        <f>L$5*$C$13</f>
        <v>329.28199999999993</v>
      </c>
      <c r="M21" s="26">
        <f>M$5*$C$12</f>
        <v>144.09300000000002</v>
      </c>
      <c r="N21" s="26">
        <f>N$5*$C$11</f>
        <v>98.176000000000002</v>
      </c>
      <c r="O21" s="26">
        <f>O$5*$C$10</f>
        <v>57.018000000000001</v>
      </c>
      <c r="P21" s="26">
        <f>P$5*$C$9</f>
        <v>14.288</v>
      </c>
      <c r="Q21" s="26">
        <f>Q$5*$C$8</f>
        <v>7.5030000000000001</v>
      </c>
      <c r="R21" s="112">
        <f>R$5*$C$7</f>
        <v>0</v>
      </c>
      <c r="S21" s="26"/>
      <c r="T21" s="26"/>
      <c r="U21" s="26"/>
      <c r="V21" s="26"/>
      <c r="W21" s="26"/>
      <c r="X21" s="26"/>
      <c r="Y21" s="26"/>
      <c r="Z21" s="26"/>
      <c r="AA21" s="26"/>
      <c r="AB21" s="26">
        <f t="shared" si="1"/>
        <v>8603.2820000000011</v>
      </c>
      <c r="AC21" s="26">
        <v>287.10000000000002</v>
      </c>
      <c r="AD21" s="26">
        <f t="shared" si="2"/>
        <v>8890.3820000000014</v>
      </c>
    </row>
    <row r="22" spans="1:30" x14ac:dyDescent="0.25">
      <c r="A22" s="26"/>
      <c r="B22" s="22">
        <v>15</v>
      </c>
      <c r="C22" s="26">
        <v>1206</v>
      </c>
      <c r="D22" s="26">
        <f>D$5*$C$22</f>
        <v>1423.08</v>
      </c>
      <c r="E22" s="26">
        <f>E$5*$C$21</f>
        <v>1230.125</v>
      </c>
      <c r="F22" s="26">
        <f>F$5*$C$20</f>
        <v>1105.48</v>
      </c>
      <c r="G22" s="26">
        <f>G$5*$C$19</f>
        <v>1186.04</v>
      </c>
      <c r="H22" s="26">
        <f>H$5*$C$18</f>
        <v>1120.028</v>
      </c>
      <c r="I22" s="26">
        <f>I$5*$C$17</f>
        <v>1422.654</v>
      </c>
      <c r="J22" s="26">
        <f>J$5*$C$16</f>
        <v>1904</v>
      </c>
      <c r="K22" s="26">
        <f>K$5*$C$15</f>
        <v>636.18499999999995</v>
      </c>
      <c r="L22" s="26">
        <f>L$5*$C$14</f>
        <v>421.94199999999995</v>
      </c>
      <c r="M22" s="26">
        <f>M$5*$C$13</f>
        <v>187.953</v>
      </c>
      <c r="N22" s="26">
        <f>N$5*$C$12</f>
        <v>131.80599999999998</v>
      </c>
      <c r="O22" s="26">
        <f>O$5*$C$11</f>
        <v>84.864000000000004</v>
      </c>
      <c r="P22" s="26">
        <f>P$5*$C$10</f>
        <v>21.242000000000001</v>
      </c>
      <c r="Q22" s="26">
        <f>Q$5*$C$9</f>
        <v>15.416</v>
      </c>
      <c r="R22" s="26">
        <f>R$5*$C$8</f>
        <v>8.7840000000000007</v>
      </c>
      <c r="S22" s="112">
        <f>S$5*$C$7</f>
        <v>0</v>
      </c>
      <c r="T22" s="26"/>
      <c r="U22" s="26"/>
      <c r="V22" s="26"/>
      <c r="W22" s="26"/>
      <c r="X22" s="26"/>
      <c r="Y22" s="26"/>
      <c r="Z22" s="26"/>
      <c r="AA22" s="26"/>
      <c r="AB22" s="26">
        <f t="shared" si="1"/>
        <v>10899.598999999998</v>
      </c>
      <c r="AC22" s="26">
        <v>287.10000000000002</v>
      </c>
      <c r="AD22" s="26">
        <f t="shared" si="2"/>
        <v>11186.698999999999</v>
      </c>
    </row>
    <row r="23" spans="1:30" x14ac:dyDescent="0.25">
      <c r="A23" s="26"/>
      <c r="B23" s="22">
        <v>16</v>
      </c>
      <c r="C23" s="26">
        <v>1363.7</v>
      </c>
      <c r="D23" s="26">
        <f>D$5*$C$23</f>
        <v>1609.1659999999999</v>
      </c>
      <c r="E23" s="26">
        <f>E$5*$C$22</f>
        <v>1507.5</v>
      </c>
      <c r="F23" s="26">
        <f>F$5*$C$21</f>
        <v>1426.9449999999999</v>
      </c>
      <c r="G23" s="26">
        <f>G$5*$C$20</f>
        <v>1517.1759999999999</v>
      </c>
      <c r="H23" s="26">
        <f>H$5*$C$19</f>
        <v>1418.48</v>
      </c>
      <c r="I23" s="26">
        <f>I$5*$C$18</f>
        <v>1792.9860000000001</v>
      </c>
      <c r="J23" s="26">
        <f>J$5*$C$17</f>
        <v>2389.7599999999998</v>
      </c>
      <c r="K23" s="26">
        <f>K$5*$C$16</f>
        <v>800.27499999999998</v>
      </c>
      <c r="L23" s="26">
        <f>L$5*$C$15</f>
        <v>534.4899999999999</v>
      </c>
      <c r="M23" s="26">
        <f>M$5*$C$14</f>
        <v>240.84299999999999</v>
      </c>
      <c r="N23" s="26">
        <f>N$5*$C$13</f>
        <v>171.92599999999999</v>
      </c>
      <c r="O23" s="26">
        <f>O$5*$C$12</f>
        <v>113.93400000000001</v>
      </c>
      <c r="P23" s="26">
        <f>P$5*$C$11</f>
        <v>31.616000000000003</v>
      </c>
      <c r="Q23" s="26">
        <f>Q$5*$C$10</f>
        <v>22.918999999999997</v>
      </c>
      <c r="R23" s="26">
        <f>R$5*$C$9</f>
        <v>18.047999999999998</v>
      </c>
      <c r="S23" s="26">
        <f>S$5*$C$8</f>
        <v>12.626999999999999</v>
      </c>
      <c r="T23" s="112">
        <f>T$5*$C$7</f>
        <v>0</v>
      </c>
      <c r="U23" s="26"/>
      <c r="V23" s="26"/>
      <c r="W23" s="26"/>
      <c r="X23" s="26"/>
      <c r="Y23" s="26"/>
      <c r="Z23" s="26"/>
      <c r="AA23" s="26"/>
      <c r="AB23" s="26">
        <f t="shared" si="1"/>
        <v>13608.691000000001</v>
      </c>
      <c r="AC23" s="26">
        <v>287.10000000000002</v>
      </c>
      <c r="AD23" s="26">
        <f t="shared" si="2"/>
        <v>13895.791000000001</v>
      </c>
    </row>
    <row r="24" spans="1:30" x14ac:dyDescent="0.25">
      <c r="A24" s="26"/>
      <c r="B24" s="22">
        <v>17</v>
      </c>
      <c r="C24" s="26">
        <v>1425</v>
      </c>
      <c r="D24" s="26">
        <f>D$5*$C$24</f>
        <v>1681.5</v>
      </c>
      <c r="E24" s="26">
        <f>E$5*$C$23</f>
        <v>1704.625</v>
      </c>
      <c r="F24" s="26">
        <f>F$5*$C$22</f>
        <v>1748.7</v>
      </c>
      <c r="G24" s="26">
        <f>G$5*$C$21</f>
        <v>1958.3589999999999</v>
      </c>
      <c r="H24" s="26">
        <f>H$5*$C$20</f>
        <v>1814.5119999999999</v>
      </c>
      <c r="I24" s="26">
        <f>I$5*$C$19</f>
        <v>2270.7600000000002</v>
      </c>
      <c r="J24" s="26">
        <f>J$5*$C$18</f>
        <v>3011.84</v>
      </c>
      <c r="K24" s="26">
        <f>K$5*$C$17</f>
        <v>1004.4459999999999</v>
      </c>
      <c r="L24" s="26">
        <f>L$5*$C$16</f>
        <v>672.34999999999991</v>
      </c>
      <c r="M24" s="26">
        <f>M$5*$C$15</f>
        <v>305.08500000000004</v>
      </c>
      <c r="N24" s="26">
        <f>N$5*$C$14</f>
        <v>220.30599999999998</v>
      </c>
      <c r="O24" s="26">
        <f>O$5*$C$13</f>
        <v>148.614</v>
      </c>
      <c r="P24" s="26">
        <f>P$5*$C$12</f>
        <v>42.446000000000005</v>
      </c>
      <c r="Q24" s="26">
        <f>Q$5*$C$11</f>
        <v>34.112000000000002</v>
      </c>
      <c r="R24" s="26">
        <f>R$5*$C$10</f>
        <v>26.831999999999997</v>
      </c>
      <c r="S24" s="26">
        <f>S$5*$C$9</f>
        <v>25.943999999999999</v>
      </c>
      <c r="T24" s="26">
        <f>T$5*$C$8</f>
        <v>15.189</v>
      </c>
      <c r="U24" s="112">
        <f>U$5*$C$7</f>
        <v>0</v>
      </c>
      <c r="V24" s="26"/>
      <c r="W24" s="26"/>
      <c r="X24" s="26"/>
      <c r="Y24" s="26"/>
      <c r="Z24" s="26"/>
      <c r="AA24" s="26"/>
      <c r="AB24" s="26">
        <f t="shared" si="1"/>
        <v>16685.62</v>
      </c>
      <c r="AC24" s="26">
        <v>287.10000000000002</v>
      </c>
      <c r="AD24" s="26">
        <f t="shared" si="2"/>
        <v>16972.719999999998</v>
      </c>
    </row>
    <row r="25" spans="1:30" x14ac:dyDescent="0.25">
      <c r="A25" s="26"/>
      <c r="B25" s="22">
        <v>18</v>
      </c>
      <c r="C25" s="26">
        <v>1384.5</v>
      </c>
      <c r="D25" s="26">
        <f>D$5*$C$25</f>
        <v>1633.7099999999998</v>
      </c>
      <c r="E25" s="26">
        <f>E$5*$C$24</f>
        <v>1781.25</v>
      </c>
      <c r="F25" s="26">
        <f>F$5*$C$23</f>
        <v>1977.365</v>
      </c>
      <c r="G25" s="26">
        <f>G$5*$C$22</f>
        <v>2399.94</v>
      </c>
      <c r="H25" s="26">
        <f>H$5*$C$21</f>
        <v>2342.1579999999999</v>
      </c>
      <c r="I25" s="26">
        <f>I$5*$C$20</f>
        <v>2904.7440000000001</v>
      </c>
      <c r="J25" s="26">
        <f>J$5*$C$19</f>
        <v>3814.4</v>
      </c>
      <c r="K25" s="26">
        <f>K$5*$C$18</f>
        <v>1265.914</v>
      </c>
      <c r="L25" s="26">
        <f>L$5*$C$17</f>
        <v>843.8839999999999</v>
      </c>
      <c r="M25" s="26">
        <f>M$5*$C$16</f>
        <v>383.77500000000003</v>
      </c>
      <c r="N25" s="26">
        <f>N$5*$C$15</f>
        <v>279.07</v>
      </c>
      <c r="O25" s="26">
        <f>O$5*$C$14</f>
        <v>190.434</v>
      </c>
      <c r="P25" s="26">
        <f>P$5*$C$13</f>
        <v>55.366</v>
      </c>
      <c r="Q25" s="26">
        <f>Q$5*$C$12</f>
        <v>45.796999999999997</v>
      </c>
      <c r="R25" s="26">
        <f>R$5*$C$11</f>
        <v>39.936</v>
      </c>
      <c r="S25" s="26">
        <f>S$5*$C$10</f>
        <v>38.570999999999998</v>
      </c>
      <c r="T25" s="26">
        <f>T$5*$C$9</f>
        <v>31.207999999999998</v>
      </c>
      <c r="U25" s="26">
        <f>U$5*$C$8</f>
        <v>25.071000000000002</v>
      </c>
      <c r="V25" s="112">
        <f>V$5*$C$7</f>
        <v>0</v>
      </c>
      <c r="W25" s="26"/>
      <c r="X25" s="26"/>
      <c r="Y25" s="26"/>
      <c r="Z25" s="26"/>
      <c r="AA25" s="26"/>
      <c r="AB25" s="26">
        <f t="shared" si="1"/>
        <v>20052.593000000001</v>
      </c>
      <c r="AC25" s="26">
        <v>287.10000000000002</v>
      </c>
      <c r="AD25" s="26">
        <f t="shared" si="2"/>
        <v>20339.692999999999</v>
      </c>
    </row>
    <row r="26" spans="1:30" x14ac:dyDescent="0.25">
      <c r="A26" s="26"/>
      <c r="B26" s="22">
        <v>19</v>
      </c>
      <c r="C26" s="26">
        <v>1281.3</v>
      </c>
      <c r="D26" s="26">
        <f>D$5*$C$26</f>
        <v>1511.934</v>
      </c>
      <c r="E26" s="26">
        <f>E$5*$C$25</f>
        <v>1730.625</v>
      </c>
      <c r="F26" s="26">
        <f>F$5*$C$24</f>
        <v>2066.25</v>
      </c>
      <c r="G26" s="26">
        <f>G$5*$C$23</f>
        <v>2713.7629999999999</v>
      </c>
      <c r="H26" s="26">
        <f>H$5*$C$22</f>
        <v>2870.2799999999997</v>
      </c>
      <c r="I26" s="26">
        <f>I$5*$C$21</f>
        <v>3749.4210000000003</v>
      </c>
      <c r="J26" s="26">
        <f>J$5*$C$20</f>
        <v>4879.3599999999997</v>
      </c>
      <c r="K26" s="26">
        <f>K$5*$C$19</f>
        <v>1603.24</v>
      </c>
      <c r="L26" s="26">
        <f>L$5*$C$18</f>
        <v>1063.556</v>
      </c>
      <c r="M26" s="26">
        <f>M$5*$C$17</f>
        <v>481.68599999999998</v>
      </c>
      <c r="N26" s="26">
        <f>N$5*$C$16</f>
        <v>351.04999999999995</v>
      </c>
      <c r="O26" s="26">
        <f>O$5*$C$15</f>
        <v>241.23000000000002</v>
      </c>
      <c r="P26" s="26">
        <f>P$5*$C$14</f>
        <v>70.945999999999998</v>
      </c>
      <c r="Q26" s="26">
        <f>Q$5*$C$13</f>
        <v>59.736999999999995</v>
      </c>
      <c r="R26" s="26">
        <f>R$5*$C$12</f>
        <v>53.616</v>
      </c>
      <c r="S26" s="26">
        <f>S$5*$C$11</f>
        <v>57.407999999999994</v>
      </c>
      <c r="T26" s="26">
        <f>T$5*$C$10</f>
        <v>46.396999999999998</v>
      </c>
      <c r="U26" s="26">
        <f>U$5*$C$9</f>
        <v>51.512000000000008</v>
      </c>
      <c r="V26" s="26">
        <f>V$5*$C$8</f>
        <v>43.005000000000003</v>
      </c>
      <c r="W26" s="112">
        <f>W$5*$C$7</f>
        <v>0</v>
      </c>
      <c r="X26" s="26"/>
      <c r="Y26" s="26"/>
      <c r="Z26" s="26"/>
      <c r="AA26" s="26"/>
      <c r="AB26" s="26">
        <f t="shared" si="1"/>
        <v>23645.016000000003</v>
      </c>
      <c r="AC26" s="26">
        <v>287.10000000000002</v>
      </c>
      <c r="AD26" s="26">
        <f t="shared" si="2"/>
        <v>23932.116000000002</v>
      </c>
    </row>
    <row r="27" spans="1:30" x14ac:dyDescent="0.25">
      <c r="A27" s="26"/>
      <c r="B27" s="22">
        <v>20</v>
      </c>
      <c r="C27" s="26">
        <v>1150.7</v>
      </c>
      <c r="D27" s="26">
        <f>D$5*$C$27</f>
        <v>1357.826</v>
      </c>
      <c r="E27" s="26">
        <f>E$5*$C$26</f>
        <v>1601.625</v>
      </c>
      <c r="F27" s="26">
        <f>F$5*$C$25</f>
        <v>2007.5249999999999</v>
      </c>
      <c r="G27" s="26">
        <f>G$5*$C$24</f>
        <v>2835.75</v>
      </c>
      <c r="H27" s="26">
        <f>H$5*$C$23</f>
        <v>3245.6059999999998</v>
      </c>
      <c r="I27" s="26">
        <f>I$5*$C$22</f>
        <v>4594.8599999999997</v>
      </c>
      <c r="J27" s="26">
        <f>J$5*$C$21</f>
        <v>6298.2400000000007</v>
      </c>
      <c r="K27" s="26">
        <f>K$5*$C$20</f>
        <v>2050.8559999999998</v>
      </c>
      <c r="L27" s="26">
        <f>L$5*$C$19</f>
        <v>1346.9599999999998</v>
      </c>
      <c r="M27" s="26">
        <f>M$5*$C$18</f>
        <v>607.07400000000007</v>
      </c>
      <c r="N27" s="26">
        <f>N$5*$C$17</f>
        <v>440.61199999999997</v>
      </c>
      <c r="O27" s="26">
        <f>O$5*$C$16</f>
        <v>303.45</v>
      </c>
      <c r="P27" s="26">
        <f>P$5*$C$15</f>
        <v>89.87</v>
      </c>
      <c r="Q27" s="26">
        <f>Q$5*$C$14</f>
        <v>76.546999999999997</v>
      </c>
      <c r="R27" s="26">
        <f>R$5*$C$13</f>
        <v>69.935999999999993</v>
      </c>
      <c r="S27" s="26">
        <f>S$5*$C$12</f>
        <v>77.072999999999993</v>
      </c>
      <c r="T27" s="26">
        <f>T$5*$C$11</f>
        <v>69.055999999999997</v>
      </c>
      <c r="U27" s="26">
        <f>U$5*$C$10</f>
        <v>76.582999999999998</v>
      </c>
      <c r="V27" s="26">
        <f>V$5*$C$9</f>
        <v>88.360000000000014</v>
      </c>
      <c r="W27" s="26">
        <f>W$5*$C$8</f>
        <v>17.385000000000002</v>
      </c>
      <c r="X27" s="112">
        <f>X$5*$C$7</f>
        <v>0</v>
      </c>
      <c r="Y27" s="26"/>
      <c r="Z27" s="26"/>
      <c r="AA27" s="26"/>
      <c r="AB27" s="26">
        <f t="shared" si="1"/>
        <v>27255.194</v>
      </c>
      <c r="AC27" s="26">
        <v>287.10000000000002</v>
      </c>
      <c r="AD27" s="26">
        <f t="shared" si="2"/>
        <v>27542.293999999998</v>
      </c>
    </row>
    <row r="28" spans="1:30" x14ac:dyDescent="0.25">
      <c r="B28" s="22">
        <v>21</v>
      </c>
      <c r="C28" s="26">
        <v>1022.7</v>
      </c>
      <c r="D28" s="26">
        <f>D$5*$C$28</f>
        <v>1206.7860000000001</v>
      </c>
      <c r="E28" s="26">
        <f>E$5*$C$27</f>
        <v>1438.375</v>
      </c>
      <c r="F28" s="26">
        <f>F$5*$C$26</f>
        <v>1857.8849999999998</v>
      </c>
      <c r="G28" s="26">
        <f>G$5*$C$25</f>
        <v>2755.1550000000002</v>
      </c>
      <c r="H28" s="26">
        <f>H$5*$C$24</f>
        <v>3391.5</v>
      </c>
      <c r="I28" s="26">
        <f>I$5*$C$23</f>
        <v>5195.6970000000001</v>
      </c>
      <c r="J28" s="26">
        <f>J$5*$C$22</f>
        <v>7718.4000000000005</v>
      </c>
      <c r="K28" s="26">
        <f>K$5*$C$21</f>
        <v>2647.2289999999998</v>
      </c>
      <c r="L28" s="26">
        <f>L$5*$C$20</f>
        <v>1723.0239999999999</v>
      </c>
      <c r="M28" s="26">
        <f>M$5*$C$19</f>
        <v>768.84</v>
      </c>
      <c r="N28" s="26">
        <f>N$5*$C$18</f>
        <v>555.30799999999999</v>
      </c>
      <c r="O28" s="26">
        <f>O$5*$C$17</f>
        <v>380.86799999999999</v>
      </c>
      <c r="P28" s="26">
        <f>P$5*$C$16</f>
        <v>113.05</v>
      </c>
      <c r="Q28" s="26">
        <f>Q$5*$C$15</f>
        <v>96.964999999999989</v>
      </c>
      <c r="R28" s="26">
        <f>R$5*$C$14</f>
        <v>89.615999999999985</v>
      </c>
      <c r="S28" s="26">
        <f>S$5*$C$13</f>
        <v>100.53299999999999</v>
      </c>
      <c r="T28" s="26">
        <f>T$5*$C$12</f>
        <v>92.710999999999999</v>
      </c>
      <c r="U28" s="26">
        <f>U$5*$C$11</f>
        <v>113.98400000000001</v>
      </c>
      <c r="V28" s="26">
        <f>V$5*$C$10</f>
        <v>131.36500000000001</v>
      </c>
      <c r="W28" s="26">
        <f>W$5*$C$9</f>
        <v>35.72</v>
      </c>
      <c r="X28" s="26">
        <f>X$5*$C$8</f>
        <v>14.457000000000001</v>
      </c>
      <c r="Y28" s="112">
        <f>Y$5*$C$7</f>
        <v>0</v>
      </c>
      <c r="Z28" s="26"/>
      <c r="AA28" s="26"/>
      <c r="AB28" s="26">
        <f t="shared" si="1"/>
        <v>30427.468000000004</v>
      </c>
      <c r="AC28" s="26">
        <v>287.10000000000002</v>
      </c>
      <c r="AD28" s="26">
        <f t="shared" si="2"/>
        <v>30714.568000000003</v>
      </c>
    </row>
    <row r="29" spans="1:30" x14ac:dyDescent="0.25">
      <c r="B29" s="22">
        <v>22</v>
      </c>
      <c r="C29" s="26">
        <v>906.1</v>
      </c>
      <c r="D29" s="26">
        <f>D$5*$C$29</f>
        <v>1069.1979999999999</v>
      </c>
      <c r="E29" s="26">
        <f>E$5*$C$28</f>
        <v>1278.375</v>
      </c>
      <c r="F29" s="26">
        <f>F$5*$C$27</f>
        <v>1668.5150000000001</v>
      </c>
      <c r="G29" s="26">
        <f>G$5*$C$26</f>
        <v>2549.7869999999998</v>
      </c>
      <c r="H29" s="26">
        <f>H$5*$C$25</f>
        <v>3295.1099999999997</v>
      </c>
      <c r="I29" s="26">
        <f>I$5*$C$24</f>
        <v>5429.25</v>
      </c>
      <c r="J29" s="26">
        <f>J$5*$C$23</f>
        <v>8727.68</v>
      </c>
      <c r="K29" s="26">
        <f>K$5*$C$22</f>
        <v>3244.14</v>
      </c>
      <c r="L29" s="26">
        <f>L$5*$C$21</f>
        <v>2224.0659999999998</v>
      </c>
      <c r="M29" s="26">
        <f>M$5*$C$20</f>
        <v>983.49599999999998</v>
      </c>
      <c r="N29" s="26">
        <f>N$5*$C$19</f>
        <v>703.28</v>
      </c>
      <c r="O29" s="26">
        <f>O$5*$C$18</f>
        <v>480.01200000000006</v>
      </c>
      <c r="P29" s="26">
        <f>P$5*$C$17</f>
        <v>141.892</v>
      </c>
      <c r="Q29" s="26">
        <f>Q$5*$C$16</f>
        <v>121.97499999999999</v>
      </c>
      <c r="R29" s="26">
        <f>R$5*$C$15</f>
        <v>113.52</v>
      </c>
      <c r="S29" s="26">
        <f>S$5*$C$14</f>
        <v>128.82299999999998</v>
      </c>
      <c r="T29" s="26">
        <f>T$5*$C$13</f>
        <v>120.93099999999998</v>
      </c>
      <c r="U29" s="26">
        <f>U$5*$C$12</f>
        <v>153.02900000000002</v>
      </c>
      <c r="V29" s="26">
        <f>V$5*$C$11</f>
        <v>195.52</v>
      </c>
      <c r="W29" s="26">
        <f>W$5*$C$10</f>
        <v>53.104999999999997</v>
      </c>
      <c r="X29" s="26">
        <f>X$5*$C$9</f>
        <v>29.704000000000004</v>
      </c>
      <c r="Y29" s="26">
        <f>Y$5*$C$8</f>
        <v>7.8689999999999998</v>
      </c>
      <c r="Z29" s="112">
        <f>Z$5*$C$7</f>
        <v>0</v>
      </c>
      <c r="AA29" s="26"/>
      <c r="AB29" s="26">
        <f t="shared" si="1"/>
        <v>32719.276999999995</v>
      </c>
      <c r="AC29" s="26">
        <v>287.10000000000002</v>
      </c>
      <c r="AD29" s="26">
        <f t="shared" si="2"/>
        <v>33006.376999999993</v>
      </c>
    </row>
    <row r="30" spans="1:30" x14ac:dyDescent="0.25">
      <c r="B30" s="115">
        <v>23</v>
      </c>
      <c r="C30" s="115">
        <v>768.4</v>
      </c>
      <c r="D30" s="115">
        <f>D$5*$C$30</f>
        <v>906.71199999999988</v>
      </c>
      <c r="E30" s="115">
        <f>E$5*$C$29</f>
        <v>1132.625</v>
      </c>
      <c r="F30" s="115">
        <f>F$5*$C$28</f>
        <v>1482.915</v>
      </c>
      <c r="G30" s="115">
        <f>G$5*$C$27</f>
        <v>2289.893</v>
      </c>
      <c r="H30" s="115">
        <f>H$5*$C$26</f>
        <v>3049.4939999999997</v>
      </c>
      <c r="I30" s="115">
        <f>I$5*$C$25</f>
        <v>5274.9449999999997</v>
      </c>
      <c r="J30" s="115">
        <f>J$5*$C$24</f>
        <v>9120</v>
      </c>
      <c r="K30" s="115">
        <f>K$5*$C$23</f>
        <v>3668.3530000000001</v>
      </c>
      <c r="L30" s="115">
        <f>L$5*$C$22</f>
        <v>2725.56</v>
      </c>
      <c r="M30" s="115">
        <f>M$5*$C$21</f>
        <v>1269.489</v>
      </c>
      <c r="N30" s="115">
        <f>N$5*$C$20</f>
        <v>899.63199999999995</v>
      </c>
      <c r="O30" s="115">
        <f>O$5*$C$19</f>
        <v>607.91999999999996</v>
      </c>
      <c r="P30" s="115">
        <f>P$5*$C$18</f>
        <v>178.828</v>
      </c>
      <c r="Q30" s="115">
        <f>Q$5*$C$17</f>
        <v>153.09399999999999</v>
      </c>
      <c r="R30" s="115">
        <f>R$5*$C$16</f>
        <v>142.79999999999998</v>
      </c>
      <c r="S30" s="115">
        <f>S$5*$C$15</f>
        <v>163.18499999999997</v>
      </c>
      <c r="T30" s="115">
        <f>T$5*$C$14</f>
        <v>154.96099999999998</v>
      </c>
      <c r="U30" s="115">
        <f>U$5*$C$13</f>
        <v>199.60900000000001</v>
      </c>
      <c r="V30" s="115">
        <f>V$5*$C$12</f>
        <v>262.495</v>
      </c>
      <c r="W30" s="115">
        <f>W$5*$C$11</f>
        <v>79.039999999999992</v>
      </c>
      <c r="X30" s="115">
        <f>X$5*$C$10</f>
        <v>44.161000000000001</v>
      </c>
      <c r="Y30" s="115">
        <f>Y$5*$C$9</f>
        <v>16.167999999999999</v>
      </c>
      <c r="Z30" s="115">
        <f>Z$5*$C$8</f>
        <v>6.9540000000000006</v>
      </c>
      <c r="AA30" s="112">
        <f>AA$5*$C$7</f>
        <v>0</v>
      </c>
      <c r="AB30" s="115">
        <f t="shared" si="1"/>
        <v>33828.832999999999</v>
      </c>
      <c r="AC30" s="112">
        <v>287.10000000000002</v>
      </c>
      <c r="AD30" s="112">
        <f t="shared" si="2"/>
        <v>34115.932999999997</v>
      </c>
    </row>
    <row r="31" spans="1:30" x14ac:dyDescent="0.25">
      <c r="B31" s="41">
        <v>24</v>
      </c>
      <c r="C31" s="42">
        <v>492.3</v>
      </c>
      <c r="D31" s="42">
        <f>D$5*$C$31</f>
        <v>580.91399999999999</v>
      </c>
      <c r="E31" s="42">
        <f>E$5*$C$30</f>
        <v>960.5</v>
      </c>
      <c r="F31" s="42">
        <f>F$5*$C$29</f>
        <v>1313.845</v>
      </c>
      <c r="G31" s="42">
        <f>G$5*$C$28</f>
        <v>2035.173</v>
      </c>
      <c r="H31" s="42">
        <f>H$5*$C$27</f>
        <v>2738.6660000000002</v>
      </c>
      <c r="I31" s="42">
        <f>I$5*$C$26</f>
        <v>4881.7529999999997</v>
      </c>
      <c r="J31" s="42">
        <f>J$5*$C$25</f>
        <v>8860.8000000000011</v>
      </c>
      <c r="K31" s="42">
        <f>K$5*$C$24</f>
        <v>3833.25</v>
      </c>
      <c r="L31" s="42">
        <f>L$5*$C$23</f>
        <v>3081.962</v>
      </c>
      <c r="M31" s="42">
        <f>M$5*$C$22</f>
        <v>1555.74</v>
      </c>
      <c r="N31" s="42">
        <f>N$5*$C$21</f>
        <v>1161.2380000000001</v>
      </c>
      <c r="O31" s="26">
        <f>O$5*$C$20</f>
        <v>777.64800000000002</v>
      </c>
      <c r="P31" s="26">
        <f>P$5*$C$19</f>
        <v>226.48</v>
      </c>
      <c r="Q31" s="26">
        <f>Q$5*$C$18</f>
        <v>192.946</v>
      </c>
      <c r="R31" s="26">
        <f>R$5*$C$17</f>
        <v>179.23199999999997</v>
      </c>
      <c r="S31" s="26">
        <f>S$5*$C$16</f>
        <v>205.27499999999998</v>
      </c>
      <c r="T31" s="26">
        <f>T$5*$C$15</f>
        <v>196.29499999999999</v>
      </c>
      <c r="U31" s="26">
        <f>U$5*$C$14</f>
        <v>255.779</v>
      </c>
      <c r="V31" s="26">
        <f>V$5*$C$13</f>
        <v>342.39499999999998</v>
      </c>
      <c r="W31" s="26">
        <f>W$5*$C$12</f>
        <v>106.11499999999999</v>
      </c>
      <c r="X31" s="26">
        <f>X$5*$C$11</f>
        <v>65.728000000000009</v>
      </c>
      <c r="Y31" s="26">
        <f>Y$5*$C$10</f>
        <v>24.036999999999999</v>
      </c>
      <c r="Z31" s="26">
        <f>Z$5*$C$9</f>
        <v>14.288</v>
      </c>
      <c r="AA31" s="26">
        <f>AA$5*$C$8</f>
        <v>5.8560000000000008</v>
      </c>
      <c r="AB31" s="26">
        <f t="shared" si="1"/>
        <v>33595.915000000001</v>
      </c>
      <c r="AC31" s="26">
        <v>287.10000000000002</v>
      </c>
      <c r="AD31" s="26">
        <f t="shared" si="2"/>
        <v>33883.014999999999</v>
      </c>
    </row>
    <row r="32" spans="1:30" x14ac:dyDescent="0.25">
      <c r="B32" s="41">
        <v>25</v>
      </c>
      <c r="C32" s="42">
        <v>301.5</v>
      </c>
      <c r="D32" s="42">
        <f>D$5*$C$32</f>
        <v>355.77</v>
      </c>
      <c r="E32" s="42">
        <f>E$5*$C$31</f>
        <v>615.375</v>
      </c>
      <c r="F32" s="42">
        <f>F$5*$C$30</f>
        <v>1114.1799999999998</v>
      </c>
      <c r="G32" s="42">
        <f>G$5*$C$29</f>
        <v>1803.1390000000001</v>
      </c>
      <c r="H32" s="42">
        <f>H$5*$C$28</f>
        <v>2434.0259999999998</v>
      </c>
      <c r="I32" s="42">
        <f>I$5*$C$27</f>
        <v>4384.1670000000004</v>
      </c>
      <c r="J32" s="42">
        <f>J$5*$C$26</f>
        <v>8200.32</v>
      </c>
      <c r="K32" s="42">
        <f>K$5*$C$25</f>
        <v>3724.3049999999998</v>
      </c>
      <c r="L32" s="42">
        <f>L$5*$C$24</f>
        <v>3220.4999999999995</v>
      </c>
      <c r="M32" s="42">
        <f>M$5*$C$23</f>
        <v>1759.173</v>
      </c>
      <c r="N32" s="42">
        <f>N$5*$C$22</f>
        <v>1423.08</v>
      </c>
      <c r="O32" s="26">
        <f>O$5*$C$21</f>
        <v>1003.782</v>
      </c>
      <c r="P32" s="26">
        <f>P$5*$C$20</f>
        <v>289.71199999999999</v>
      </c>
      <c r="Q32" s="26">
        <f>Q$5*$C$19</f>
        <v>244.35999999999999</v>
      </c>
      <c r="R32" s="26">
        <f>R$5*$C$18</f>
        <v>225.88800000000001</v>
      </c>
      <c r="S32" s="26">
        <f>S$5*$C$17</f>
        <v>257.64599999999996</v>
      </c>
      <c r="T32" s="26">
        <f>T$5*$C$16</f>
        <v>246.92499999999998</v>
      </c>
      <c r="U32" s="26">
        <f>U$5*$C$15</f>
        <v>324.00500000000005</v>
      </c>
      <c r="V32" s="26">
        <f>V$5*$C$14</f>
        <v>438.745</v>
      </c>
      <c r="W32" s="26">
        <f>W$5*$C$13</f>
        <v>138.41499999999999</v>
      </c>
      <c r="X32" s="26">
        <f>X$5*$C$12</f>
        <v>88.243000000000009</v>
      </c>
      <c r="Y32" s="26">
        <f>Y$5*$C$11</f>
        <v>35.776000000000003</v>
      </c>
      <c r="Z32" s="26">
        <f>Z$5*$C$10</f>
        <v>21.242000000000001</v>
      </c>
      <c r="AA32" s="26">
        <f>AA$5*$C$9</f>
        <v>12.032</v>
      </c>
      <c r="AB32" s="26">
        <f t="shared" si="1"/>
        <v>32360.805999999993</v>
      </c>
      <c r="AC32" s="26">
        <v>287.10000000000002</v>
      </c>
      <c r="AD32" s="26">
        <f t="shared" si="2"/>
        <v>32647.905999999992</v>
      </c>
    </row>
    <row r="33" spans="2:30" x14ac:dyDescent="0.25">
      <c r="B33" s="41">
        <v>26</v>
      </c>
      <c r="C33" s="42">
        <v>162.4</v>
      </c>
      <c r="D33" s="42">
        <f>D$5*$C$33</f>
        <v>191.63200000000001</v>
      </c>
      <c r="E33" s="42">
        <f>E$5*$C$32</f>
        <v>376.875</v>
      </c>
      <c r="F33" s="42">
        <f>F$5*$C$31</f>
        <v>713.83500000000004</v>
      </c>
      <c r="G33" s="42">
        <f>G$5*$C$30</f>
        <v>1529.116</v>
      </c>
      <c r="H33" s="42">
        <f>H$5*$C$29</f>
        <v>2156.518</v>
      </c>
      <c r="I33" s="42">
        <f>I$5*$C$28</f>
        <v>3896.4870000000001</v>
      </c>
      <c r="J33" s="42">
        <f>J$5*$C$27</f>
        <v>7364.4800000000005</v>
      </c>
      <c r="K33" s="42">
        <f>K$5*$C$26</f>
        <v>3446.6969999999997</v>
      </c>
      <c r="L33" s="42">
        <f>L$5*$C$25</f>
        <v>3128.97</v>
      </c>
      <c r="M33" s="42">
        <f>M$5*$C$24</f>
        <v>1838.25</v>
      </c>
      <c r="N33" s="42">
        <f>N$5*$C$23</f>
        <v>1609.1659999999999</v>
      </c>
      <c r="O33" s="26">
        <f>O$5*$C$22</f>
        <v>1230.1200000000001</v>
      </c>
      <c r="P33" s="26">
        <f>P$5*$C$21</f>
        <v>373.95800000000003</v>
      </c>
      <c r="Q33" s="26">
        <f>Q$5*$C$20</f>
        <v>312.58399999999995</v>
      </c>
      <c r="R33" s="26">
        <f>R$5*$C$19</f>
        <v>286.08</v>
      </c>
      <c r="S33" s="26">
        <f>S$5*$C$18</f>
        <v>324.714</v>
      </c>
      <c r="T33" s="26">
        <f>T$5*$C$17</f>
        <v>309.92199999999997</v>
      </c>
      <c r="U33" s="26">
        <f>U$5*$C$16</f>
        <v>407.57500000000005</v>
      </c>
      <c r="V33" s="26">
        <f>V$5*$C$15</f>
        <v>555.77499999999998</v>
      </c>
      <c r="W33" s="26">
        <f>W$5*$C$14</f>
        <v>177.36499999999998</v>
      </c>
      <c r="X33" s="26">
        <f>X$5*$C$13</f>
        <v>115.10299999999999</v>
      </c>
      <c r="Y33" s="26">
        <f>Y$5*$C$12</f>
        <v>48.030999999999999</v>
      </c>
      <c r="Z33" s="26">
        <f>Z$5*$C$11</f>
        <v>31.616000000000003</v>
      </c>
      <c r="AA33" s="26">
        <f>AA$5*$C$10</f>
        <v>17.888000000000002</v>
      </c>
      <c r="AB33" s="26">
        <f t="shared" si="1"/>
        <v>30442.757000000001</v>
      </c>
      <c r="AC33" s="26">
        <v>287.10000000000002</v>
      </c>
      <c r="AD33" s="26">
        <f t="shared" si="2"/>
        <v>30729.857</v>
      </c>
    </row>
    <row r="34" spans="2:30" x14ac:dyDescent="0.25">
      <c r="B34" s="41">
        <v>27</v>
      </c>
      <c r="C34" s="42">
        <v>80.599999999999994</v>
      </c>
      <c r="D34" s="42">
        <f>D$5*$C$34</f>
        <v>95.10799999999999</v>
      </c>
      <c r="E34" s="42">
        <f>E$5*$C$33</f>
        <v>203</v>
      </c>
      <c r="F34" s="42">
        <f>F$5*$C$32</f>
        <v>437.17500000000001</v>
      </c>
      <c r="G34" s="42">
        <f>G$5*$C$31</f>
        <v>979.67700000000002</v>
      </c>
      <c r="H34" s="42">
        <f>H$5*$C$30</f>
        <v>1828.7919999999999</v>
      </c>
      <c r="I34" s="42">
        <f>I$5*$C$29</f>
        <v>3452.241</v>
      </c>
      <c r="J34" s="42">
        <f>J$5*$C$28</f>
        <v>6545.2800000000007</v>
      </c>
      <c r="K34" s="42">
        <f>K$5*$C$27</f>
        <v>3095.3830000000003</v>
      </c>
      <c r="L34" s="42">
        <f>L$5*$C$26</f>
        <v>2895.7379999999998</v>
      </c>
      <c r="M34" s="42">
        <f>M$5*$C$25</f>
        <v>1786.0050000000001</v>
      </c>
      <c r="N34" s="42">
        <f>N$5*$C$24</f>
        <v>1681.5</v>
      </c>
      <c r="O34" s="26">
        <f>O$5*$C$23</f>
        <v>1390.9740000000002</v>
      </c>
      <c r="P34" s="26">
        <f>P$5*$C$22</f>
        <v>458.28000000000003</v>
      </c>
      <c r="Q34" s="26">
        <f>Q$5*$C$21</f>
        <v>403.48099999999999</v>
      </c>
      <c r="R34" s="26">
        <f>R$5*$C$20</f>
        <v>365.952</v>
      </c>
      <c r="S34" s="26">
        <f>S$5*$C$19</f>
        <v>411.23999999999995</v>
      </c>
      <c r="T34" s="26">
        <f>T$5*$C$18</f>
        <v>390.59800000000001</v>
      </c>
      <c r="U34" s="26">
        <f>U$5*$C$17</f>
        <v>511.55799999999999</v>
      </c>
      <c r="V34" s="26">
        <f>V$5*$C$16</f>
        <v>699.125</v>
      </c>
      <c r="W34" s="26">
        <f>W$5*$C$15</f>
        <v>224.67499999999998</v>
      </c>
      <c r="X34" s="26">
        <f>X$5*$C$14</f>
        <v>147.49299999999999</v>
      </c>
      <c r="Y34" s="26">
        <f>Y$5*$C$13</f>
        <v>62.650999999999996</v>
      </c>
      <c r="Z34" s="26">
        <f>Z$5*$C$12</f>
        <v>42.446000000000005</v>
      </c>
      <c r="AA34" s="26">
        <f>AA$5*$C$11</f>
        <v>26.624000000000002</v>
      </c>
      <c r="AB34" s="26">
        <f t="shared" si="1"/>
        <v>28134.99600000001</v>
      </c>
      <c r="AC34" s="26">
        <v>287.10000000000002</v>
      </c>
      <c r="AD34" s="26">
        <f t="shared" si="2"/>
        <v>28422.096000000009</v>
      </c>
    </row>
    <row r="35" spans="2:30" x14ac:dyDescent="0.25">
      <c r="B35" s="41">
        <v>28</v>
      </c>
      <c r="C35" s="42">
        <v>38.200000000000003</v>
      </c>
      <c r="D35" s="42">
        <f>D$5*$C$35</f>
        <v>45.076000000000001</v>
      </c>
      <c r="E35" s="42">
        <f>E$5*$C$34</f>
        <v>100.75</v>
      </c>
      <c r="F35" s="42">
        <f>F$5*$C$33</f>
        <v>235.48</v>
      </c>
      <c r="G35" s="42">
        <f>G$5*$C$32</f>
        <v>599.98500000000001</v>
      </c>
      <c r="H35" s="42">
        <f>H$5*$C$31</f>
        <v>1171.674</v>
      </c>
      <c r="I35" s="42">
        <f>I$5*$C$30</f>
        <v>2927.6039999999998</v>
      </c>
      <c r="J35" s="42">
        <f>J$5*$C$29</f>
        <v>5799.0400000000009</v>
      </c>
      <c r="K35" s="42">
        <f>K$5*$C$28</f>
        <v>2751.0630000000001</v>
      </c>
      <c r="L35" s="42">
        <f>L$5*$C$27</f>
        <v>2600.5819999999999</v>
      </c>
      <c r="M35" s="42">
        <f>M$5*$C$26</f>
        <v>1652.877</v>
      </c>
      <c r="N35" s="42">
        <f>N$5*$C$25</f>
        <v>1633.7099999999998</v>
      </c>
      <c r="O35" s="26">
        <f>O$5*$C$24</f>
        <v>1453.5</v>
      </c>
      <c r="P35" s="26">
        <f>P$5*$C$23</f>
        <v>518.20600000000002</v>
      </c>
      <c r="Q35" s="26">
        <f>Q$5*$C$22</f>
        <v>494.46</v>
      </c>
      <c r="R35" s="26">
        <f>R$5*$C$21</f>
        <v>472.36799999999999</v>
      </c>
      <c r="S35" s="26">
        <f>S$5*$C$20</f>
        <v>526.05599999999993</v>
      </c>
      <c r="T35" s="26">
        <f>T$5*$C$19</f>
        <v>494.67999999999995</v>
      </c>
      <c r="U35" s="26">
        <f>U$5*$C$18</f>
        <v>644.72200000000009</v>
      </c>
      <c r="V35" s="26">
        <f>V$5*$C$17</f>
        <v>877.49</v>
      </c>
      <c r="W35" s="26">
        <f>W$5*$C$16</f>
        <v>282.625</v>
      </c>
      <c r="X35" s="26">
        <f>X$5*$C$15</f>
        <v>186.83500000000001</v>
      </c>
      <c r="Y35" s="26">
        <f>Y$5*$C$14</f>
        <v>80.280999999999992</v>
      </c>
      <c r="Z35" s="26">
        <f>Z$5*$C$13</f>
        <v>55.366</v>
      </c>
      <c r="AA35" s="26">
        <f>AA$5*$C$12</f>
        <v>35.744</v>
      </c>
      <c r="AB35" s="26">
        <f t="shared" si="1"/>
        <v>25640.173999999999</v>
      </c>
      <c r="AC35" s="26">
        <v>287.10000000000002</v>
      </c>
      <c r="AD35" s="26">
        <f t="shared" si="2"/>
        <v>25927.273999999998</v>
      </c>
    </row>
    <row r="36" spans="2:30" x14ac:dyDescent="0.25">
      <c r="B36" s="41">
        <v>29</v>
      </c>
      <c r="C36" s="42">
        <v>16.899999999999999</v>
      </c>
      <c r="D36" s="42">
        <f>D$5*$C$36</f>
        <v>19.941999999999997</v>
      </c>
      <c r="E36" s="42">
        <f>E$5*$C$35</f>
        <v>47.75</v>
      </c>
      <c r="F36" s="42">
        <f>F$5*$C$34</f>
        <v>116.86999999999999</v>
      </c>
      <c r="G36" s="42">
        <f>G$5*$C$33</f>
        <v>323.17599999999999</v>
      </c>
      <c r="H36" s="42">
        <f>H$5*$C$32</f>
        <v>717.56999999999994</v>
      </c>
      <c r="I36" s="42">
        <f>I$5*$C$31</f>
        <v>1875.663</v>
      </c>
      <c r="J36" s="42">
        <f>J$5*$C$30</f>
        <v>4917.76</v>
      </c>
      <c r="K36" s="42">
        <f>K$5*$C$29</f>
        <v>2437.4090000000001</v>
      </c>
      <c r="L36" s="42">
        <f>L$5*$C$28</f>
        <v>2311.3019999999997</v>
      </c>
      <c r="M36" s="42">
        <f>M$5*$C$27</f>
        <v>1484.403</v>
      </c>
      <c r="N36" s="42">
        <f>N$5*$C$26</f>
        <v>1511.934</v>
      </c>
      <c r="O36" s="42">
        <f>O$5*$C$25</f>
        <v>1412.19</v>
      </c>
      <c r="P36" s="42">
        <f>P$5*$C$24</f>
        <v>541.5</v>
      </c>
      <c r="Q36" s="42">
        <f>Q$5*$C$23</f>
        <v>559.11699999999996</v>
      </c>
      <c r="R36" s="42">
        <f>R$5*$C$22</f>
        <v>578.88</v>
      </c>
      <c r="S36" s="26">
        <f>S$5*$C$21</f>
        <v>679.029</v>
      </c>
      <c r="T36" s="26">
        <f>T$5*$C$20</f>
        <v>632.79199999999992</v>
      </c>
      <c r="U36" s="26">
        <f>U$5*$C$19</f>
        <v>816.5200000000001</v>
      </c>
      <c r="V36" s="26">
        <f>V$5*$C$18</f>
        <v>1105.9100000000001</v>
      </c>
      <c r="W36" s="26">
        <f>W$5*$C$17</f>
        <v>354.72999999999996</v>
      </c>
      <c r="X36" s="26">
        <f>X$5*$C$16</f>
        <v>235.02500000000001</v>
      </c>
      <c r="Y36" s="26">
        <f>Y$5*$C$15</f>
        <v>101.69499999999999</v>
      </c>
      <c r="Z36" s="26">
        <f>Z$5*$C$14</f>
        <v>70.945999999999998</v>
      </c>
      <c r="AA36" s="26">
        <f>AA$5*$C$13</f>
        <v>46.623999999999995</v>
      </c>
      <c r="AB36" s="26">
        <f t="shared" si="1"/>
        <v>22898.736999999997</v>
      </c>
      <c r="AC36" s="26">
        <v>287.10000000000002</v>
      </c>
      <c r="AD36" s="26">
        <f t="shared" si="2"/>
        <v>23185.836999999996</v>
      </c>
    </row>
    <row r="37" spans="2:30" x14ac:dyDescent="0.25">
      <c r="B37" s="41">
        <v>30</v>
      </c>
      <c r="C37" s="42">
        <v>7.6</v>
      </c>
      <c r="D37" s="42">
        <f>D$5*$C$37</f>
        <v>8.968</v>
      </c>
      <c r="E37" s="42">
        <f>E$5*$C$36</f>
        <v>21.125</v>
      </c>
      <c r="F37" s="42">
        <f>F$5*$C$35</f>
        <v>55.39</v>
      </c>
      <c r="G37" s="42">
        <f>G$5*$C$34</f>
        <v>160.39399999999998</v>
      </c>
      <c r="H37" s="42">
        <f>H$5*$C$33</f>
        <v>386.512</v>
      </c>
      <c r="I37" s="42">
        <f>I$5*$C$32</f>
        <v>1148.7149999999999</v>
      </c>
      <c r="J37" s="42">
        <f>J$5*$C$31</f>
        <v>3150.7200000000003</v>
      </c>
      <c r="K37" s="42">
        <f>K$5*$C$30</f>
        <v>2066.9960000000001</v>
      </c>
      <c r="L37" s="42">
        <f>L$5*$C$29</f>
        <v>2047.7859999999998</v>
      </c>
      <c r="M37" s="42">
        <f>M$5*$C$28</f>
        <v>1319.2830000000001</v>
      </c>
      <c r="N37" s="42">
        <f>N$5*$C$27</f>
        <v>1357.826</v>
      </c>
      <c r="O37" s="42">
        <f>O$5*$C$26</f>
        <v>1306.9259999999999</v>
      </c>
      <c r="P37" s="42">
        <f>P$5*$C$25</f>
        <v>526.11</v>
      </c>
      <c r="Q37" s="42">
        <f>Q$5*$C$24</f>
        <v>584.25</v>
      </c>
      <c r="R37" s="42">
        <f>R$5*$C$23</f>
        <v>654.57600000000002</v>
      </c>
      <c r="S37" s="26">
        <f>S$5*$C$22</f>
        <v>832.14</v>
      </c>
      <c r="T37" s="26">
        <f>T$5*$C$21</f>
        <v>816.803</v>
      </c>
      <c r="U37" s="26">
        <f>U$5*$C$20</f>
        <v>1044.4880000000001</v>
      </c>
      <c r="V37" s="26">
        <f>V$5*$C$19</f>
        <v>1400.6000000000001</v>
      </c>
      <c r="W37" s="26">
        <f>W$5*$C$18</f>
        <v>447.07</v>
      </c>
      <c r="X37" s="26">
        <f>X$5*$C$17</f>
        <v>294.98599999999999</v>
      </c>
      <c r="Y37" s="26">
        <f>Y$5*$C$16</f>
        <v>127.925</v>
      </c>
      <c r="Z37" s="26">
        <f>Z$5*$C$15</f>
        <v>89.87</v>
      </c>
      <c r="AA37" s="26">
        <f>AA$5*$C$14</f>
        <v>59.744</v>
      </c>
      <c r="AB37" s="26">
        <f t="shared" si="1"/>
        <v>19909.202999999998</v>
      </c>
      <c r="AC37" s="26">
        <v>287.10000000000002</v>
      </c>
      <c r="AD37" s="26">
        <f t="shared" si="2"/>
        <v>20196.302999999996</v>
      </c>
    </row>
    <row r="38" spans="2:30" x14ac:dyDescent="0.25">
      <c r="B38" s="22">
        <v>31</v>
      </c>
      <c r="C38" s="26">
        <v>5.3</v>
      </c>
      <c r="D38" s="26">
        <f>D$5*$C$38</f>
        <v>6.2539999999999996</v>
      </c>
      <c r="E38" s="26">
        <f>E$5*$C$37</f>
        <v>9.5</v>
      </c>
      <c r="F38" s="26">
        <f>F$5*$C$36</f>
        <v>24.504999999999995</v>
      </c>
      <c r="G38" s="26">
        <f>G$5*$C$35</f>
        <v>76.018000000000001</v>
      </c>
      <c r="H38" s="26">
        <f>H$5*$C$34</f>
        <v>191.82799999999997</v>
      </c>
      <c r="I38" s="26">
        <f>I$5*$C$33</f>
        <v>618.74400000000003</v>
      </c>
      <c r="J38" s="26">
        <f>J$5*$C$32</f>
        <v>1929.6000000000001</v>
      </c>
      <c r="K38" s="42">
        <f>K$5*$C$31</f>
        <v>1324.287</v>
      </c>
      <c r="L38" s="42">
        <f>L$5*$C$30</f>
        <v>1736.5839999999998</v>
      </c>
      <c r="M38" s="42">
        <f>M$5*$C$29</f>
        <v>1168.8690000000001</v>
      </c>
      <c r="N38" s="42">
        <f>N$5*$C$28</f>
        <v>1206.7860000000001</v>
      </c>
      <c r="O38" s="42">
        <f>O$5*$C$27</f>
        <v>1173.7140000000002</v>
      </c>
      <c r="P38" s="42">
        <f>P$5*$C$26</f>
        <v>486.89400000000001</v>
      </c>
      <c r="Q38" s="42">
        <f>Q$5*$C$25</f>
        <v>567.64499999999998</v>
      </c>
      <c r="R38" s="42">
        <f>R$5*$C$24</f>
        <v>684</v>
      </c>
      <c r="S38" s="26">
        <f>S$5*$C$23</f>
        <v>940.95299999999997</v>
      </c>
      <c r="T38" s="26">
        <f>T$5*$C$22</f>
        <v>1000.9799999999999</v>
      </c>
      <c r="U38" s="26">
        <f>U$5*$C$21</f>
        <v>1348.2170000000001</v>
      </c>
      <c r="V38" s="26">
        <f>V$5*$C$20</f>
        <v>1791.64</v>
      </c>
      <c r="W38" s="26">
        <f>W$5*$C$19</f>
        <v>566.19999999999993</v>
      </c>
      <c r="X38" s="26">
        <f>X$5*$C$18</f>
        <v>371.77400000000006</v>
      </c>
      <c r="Y38" s="26">
        <f>Y$5*$C$17</f>
        <v>160.56199999999998</v>
      </c>
      <c r="Z38" s="26">
        <f>Z$5*$C$16</f>
        <v>113.05</v>
      </c>
      <c r="AA38" s="26">
        <f>AA$5*$C$15</f>
        <v>75.680000000000007</v>
      </c>
      <c r="AB38" s="26">
        <f t="shared" si="1"/>
        <v>17574.284000000003</v>
      </c>
      <c r="AC38" s="26">
        <v>287.10000000000002</v>
      </c>
      <c r="AD38" s="26">
        <f t="shared" si="2"/>
        <v>17861.384000000002</v>
      </c>
    </row>
    <row r="39" spans="2:30" x14ac:dyDescent="0.25">
      <c r="B39" s="22">
        <v>32</v>
      </c>
      <c r="C39" s="26">
        <v>0</v>
      </c>
      <c r="D39" s="112">
        <f>D$5*$C$39</f>
        <v>0</v>
      </c>
      <c r="E39" s="26">
        <f>E$5*$C$38</f>
        <v>6.625</v>
      </c>
      <c r="F39" s="26">
        <f>F$5*$C$37</f>
        <v>11.02</v>
      </c>
      <c r="G39" s="26">
        <f>G$5*$C$36</f>
        <v>33.631</v>
      </c>
      <c r="H39" s="26">
        <f>H$5*$C$35</f>
        <v>90.915999999999997</v>
      </c>
      <c r="I39" s="26">
        <f>I$5*$C$34</f>
        <v>307.08599999999996</v>
      </c>
      <c r="J39" s="26">
        <f>J$5*$C$33</f>
        <v>1039.3600000000001</v>
      </c>
      <c r="K39" s="42">
        <f>K$5*$C$32</f>
        <v>811.03499999999997</v>
      </c>
      <c r="L39" s="42">
        <f>L$5*$C$31</f>
        <v>1112.598</v>
      </c>
      <c r="M39" s="42">
        <f>M$5*$C$30</f>
        <v>991.23599999999999</v>
      </c>
      <c r="N39" s="42">
        <f>N$5*$C$29</f>
        <v>1069.1979999999999</v>
      </c>
      <c r="O39" s="42">
        <f>O$5*$C$28</f>
        <v>1043.154</v>
      </c>
      <c r="P39" s="42">
        <f>P$5*$C$27</f>
        <v>437.26600000000002</v>
      </c>
      <c r="Q39" s="42">
        <f>Q$5*$C$26</f>
        <v>525.33299999999997</v>
      </c>
      <c r="R39" s="42">
        <f>R$5*$C$25</f>
        <v>664.56</v>
      </c>
      <c r="S39" s="42">
        <f>S$5*$C$24</f>
        <v>983.24999999999989</v>
      </c>
      <c r="T39" s="42">
        <f>T$5*$C$23</f>
        <v>1131.8710000000001</v>
      </c>
      <c r="U39" s="42">
        <f>U$5*$C$22</f>
        <v>1652.22</v>
      </c>
      <c r="V39" s="42">
        <f>V$5*$C$21</f>
        <v>2312.6350000000002</v>
      </c>
      <c r="W39" s="42">
        <f>W$5*$C$20</f>
        <v>724.28</v>
      </c>
      <c r="X39" s="42">
        <f>X$5*$C$19</f>
        <v>470.84000000000003</v>
      </c>
      <c r="Y39" s="42">
        <f>Y$5*$C$18</f>
        <v>202.358</v>
      </c>
      <c r="Z39" s="26">
        <f>Z$5*$C$17</f>
        <v>141.892</v>
      </c>
      <c r="AA39" s="26">
        <f>AA$5*$C$16</f>
        <v>95.2</v>
      </c>
      <c r="AB39" s="26">
        <f t="shared" si="1"/>
        <v>15857.564</v>
      </c>
      <c r="AC39" s="26">
        <v>287.10000000000002</v>
      </c>
      <c r="AD39" s="26">
        <f t="shared" si="2"/>
        <v>16144.664000000001</v>
      </c>
    </row>
    <row r="40" spans="2:30" x14ac:dyDescent="0.25">
      <c r="B40" s="22">
        <f>B39+1</f>
        <v>33</v>
      </c>
      <c r="E40" s="112">
        <f>E$5*$C$39</f>
        <v>0</v>
      </c>
      <c r="F40" s="26">
        <f>F$5*$C$38</f>
        <v>7.6849999999999996</v>
      </c>
      <c r="G40" s="26">
        <f>G$5*$C$37</f>
        <v>15.123999999999999</v>
      </c>
      <c r="H40" s="26">
        <f>H$5*$C$36</f>
        <v>40.221999999999994</v>
      </c>
      <c r="I40" s="26">
        <f>I$5*$C$35</f>
        <v>145.542</v>
      </c>
      <c r="J40" s="26">
        <f>J$5*$C$34</f>
        <v>515.84</v>
      </c>
      <c r="K40" s="42">
        <f>K$5*$C$33</f>
        <v>436.85599999999999</v>
      </c>
      <c r="L40" s="42">
        <f>L$5*$C$32</f>
        <v>681.39</v>
      </c>
      <c r="M40" s="42">
        <f>M$5*$C$31</f>
        <v>635.06700000000001</v>
      </c>
      <c r="N40" s="42">
        <f>N$5*$C$30</f>
        <v>906.71199999999988</v>
      </c>
      <c r="O40" s="42">
        <f>O$5*$C$29</f>
        <v>924.22200000000009</v>
      </c>
      <c r="P40" s="42">
        <f>P$5*$C$28</f>
        <v>388.62600000000003</v>
      </c>
      <c r="Q40" s="42">
        <f>Q$5*$C$27</f>
        <v>471.78699999999998</v>
      </c>
      <c r="R40" s="42">
        <f>R$5*$C$26</f>
        <v>615.024</v>
      </c>
      <c r="S40" s="42">
        <f>S$5*$C$25</f>
        <v>955.30499999999995</v>
      </c>
      <c r="T40" s="42">
        <f>T$5*$C$24</f>
        <v>1182.75</v>
      </c>
      <c r="U40" s="42">
        <f>U$5*$C$23</f>
        <v>1868.2690000000002</v>
      </c>
      <c r="V40" s="42">
        <f>V$5*$C$22</f>
        <v>2834.1</v>
      </c>
      <c r="W40" s="42">
        <f>W$5*$C$21</f>
        <v>934.89499999999998</v>
      </c>
      <c r="X40" s="42">
        <f>X$5*$C$20</f>
        <v>602.29600000000005</v>
      </c>
      <c r="Y40" s="42">
        <f>Y$5*$C$19</f>
        <v>256.27999999999997</v>
      </c>
      <c r="Z40" s="26">
        <f>Z$5*$C$18</f>
        <v>178.828</v>
      </c>
      <c r="AA40" s="26">
        <f>AA$5*$C$17</f>
        <v>119.488</v>
      </c>
      <c r="AB40" s="26">
        <f t="shared" si="1"/>
        <v>14716.308000000003</v>
      </c>
      <c r="AC40" s="26">
        <v>287.10000000000002</v>
      </c>
      <c r="AD40" s="26">
        <f t="shared" si="2"/>
        <v>15003.408000000003</v>
      </c>
    </row>
    <row r="41" spans="2:30" x14ac:dyDescent="0.25">
      <c r="B41" s="22">
        <f t="shared" ref="B41:B89" si="3">B40+1</f>
        <v>34</v>
      </c>
      <c r="F41" s="112">
        <f>F$5*$C$39</f>
        <v>0</v>
      </c>
      <c r="G41" s="26">
        <f>G$5*$C$38</f>
        <v>10.546999999999999</v>
      </c>
      <c r="H41" s="26">
        <f>H$5*$C$37</f>
        <v>18.087999999999997</v>
      </c>
      <c r="I41" s="26">
        <f>I$5*$C$36</f>
        <v>64.388999999999996</v>
      </c>
      <c r="J41" s="26">
        <f>J$5*$C$35</f>
        <v>244.48000000000002</v>
      </c>
      <c r="K41" s="42">
        <f>K$5*$C$34</f>
        <v>216.81399999999999</v>
      </c>
      <c r="L41" s="42">
        <f>L$5*$C$33</f>
        <v>367.024</v>
      </c>
      <c r="M41" s="42">
        <f>M$5*$C$32</f>
        <v>388.935</v>
      </c>
      <c r="N41" s="42">
        <f>N$5*$C$31</f>
        <v>580.91399999999999</v>
      </c>
      <c r="O41" s="42">
        <f>O$5*$C$30</f>
        <v>783.76800000000003</v>
      </c>
      <c r="P41" s="42">
        <f>P$5*$C$29</f>
        <v>344.31800000000004</v>
      </c>
      <c r="Q41" s="42">
        <f>Q$5*$C$28</f>
        <v>419.30700000000002</v>
      </c>
      <c r="R41" s="42">
        <f>R$5*$C$27</f>
        <v>552.33600000000001</v>
      </c>
      <c r="S41" s="42">
        <f>S$5*$C$26</f>
        <v>884.09699999999987</v>
      </c>
      <c r="T41" s="42">
        <f>T$5*$C$25</f>
        <v>1149.135</v>
      </c>
      <c r="U41" s="42">
        <f>U$5*$C$24</f>
        <v>1952.2500000000002</v>
      </c>
      <c r="V41" s="42">
        <f>V$5*$C$23</f>
        <v>3204.6950000000002</v>
      </c>
      <c r="W41" s="42">
        <f>W$5*$C$22</f>
        <v>1145.7</v>
      </c>
      <c r="X41" s="42">
        <f>X$5*$C$21</f>
        <v>777.43900000000008</v>
      </c>
      <c r="Y41" s="42">
        <f>Y$5*$C$20</f>
        <v>327.83199999999999</v>
      </c>
      <c r="Z41" s="26">
        <f>Z$5*$C$19</f>
        <v>226.48</v>
      </c>
      <c r="AA41" s="26">
        <f>AA$5*$C$18</f>
        <v>150.59200000000001</v>
      </c>
      <c r="AB41" s="26">
        <f t="shared" si="1"/>
        <v>13809.140000000001</v>
      </c>
      <c r="AC41" s="26">
        <v>287.10000000000002</v>
      </c>
      <c r="AD41" s="42">
        <f t="shared" si="2"/>
        <v>14096.240000000002</v>
      </c>
    </row>
    <row r="42" spans="2:30" x14ac:dyDescent="0.25">
      <c r="B42" s="41">
        <f t="shared" si="3"/>
        <v>35</v>
      </c>
      <c r="C42" s="69"/>
      <c r="D42" s="69"/>
      <c r="E42" s="69"/>
      <c r="F42" s="69"/>
      <c r="G42" s="112">
        <f>G$5*$C$39</f>
        <v>0</v>
      </c>
      <c r="H42" s="26">
        <f>H$5*$C$38</f>
        <v>12.613999999999999</v>
      </c>
      <c r="I42" s="26">
        <f>I$5*$C$37</f>
        <v>28.956</v>
      </c>
      <c r="J42" s="26">
        <f>J$5*$C$36</f>
        <v>108.16</v>
      </c>
      <c r="K42" s="42">
        <f>K$5*$C$35</f>
        <v>102.75800000000001</v>
      </c>
      <c r="L42" s="42">
        <f>L$5*$C$34</f>
        <v>182.15599999999998</v>
      </c>
      <c r="M42" s="42">
        <f>M$5*$C$33</f>
        <v>209.49600000000001</v>
      </c>
      <c r="N42" s="42">
        <f>N$5*$C$32</f>
        <v>355.77</v>
      </c>
      <c r="O42" s="42">
        <f>O$5*$C$31</f>
        <v>502.14600000000002</v>
      </c>
      <c r="P42" s="42">
        <f>P$5*$C$30</f>
        <v>291.99200000000002</v>
      </c>
      <c r="Q42" s="42">
        <f>Q$5*$C$29</f>
        <v>371.50099999999998</v>
      </c>
      <c r="R42" s="42">
        <f>R$5*$C$28</f>
        <v>490.89600000000002</v>
      </c>
      <c r="S42" s="42">
        <f>S$5*$C$27</f>
        <v>793.98299999999995</v>
      </c>
      <c r="T42" s="42">
        <f>T$5*$C$26</f>
        <v>1063.4789999999998</v>
      </c>
      <c r="U42" s="42">
        <f>U$5*$C$25</f>
        <v>1896.7650000000001</v>
      </c>
      <c r="V42" s="42">
        <f>V$5*$C$24</f>
        <v>3348.75</v>
      </c>
      <c r="W42" s="42">
        <f>W$5*$C$23</f>
        <v>1295.5149999999999</v>
      </c>
      <c r="X42" s="42">
        <f>X$5*$C$22</f>
        <v>952.74</v>
      </c>
      <c r="Y42" s="42">
        <f>Y$5*$C$21</f>
        <v>423.16300000000001</v>
      </c>
      <c r="Z42" s="26">
        <f>Z$5*$C$20</f>
        <v>289.71199999999999</v>
      </c>
      <c r="AA42" s="26">
        <f>AA$5*$C$19</f>
        <v>190.72</v>
      </c>
      <c r="AB42" s="26">
        <f t="shared" si="1"/>
        <v>12911.271999999997</v>
      </c>
      <c r="AC42" s="26">
        <v>287.10000000000002</v>
      </c>
      <c r="AD42" s="42">
        <f>AC42+AB42</f>
        <v>13198.371999999998</v>
      </c>
    </row>
    <row r="43" spans="2:30" x14ac:dyDescent="0.25">
      <c r="B43" s="22">
        <f t="shared" si="3"/>
        <v>36</v>
      </c>
      <c r="H43" s="112">
        <f>H$5*$C$39</f>
        <v>0</v>
      </c>
      <c r="I43" s="26">
        <f>I$5*$C$38</f>
        <v>20.192999999999998</v>
      </c>
      <c r="J43" s="26">
        <f>J$5*$C$37</f>
        <v>48.64</v>
      </c>
      <c r="K43" s="42">
        <f>K$5*$C$36</f>
        <v>45.460999999999999</v>
      </c>
      <c r="L43" s="42">
        <f>L$5*$C$35</f>
        <v>86.331999999999994</v>
      </c>
      <c r="M43" s="42">
        <f>M$5*$C$34</f>
        <v>103.97399999999999</v>
      </c>
      <c r="N43" s="42">
        <f>N$5*$C$33</f>
        <v>191.63200000000001</v>
      </c>
      <c r="O43" s="42">
        <f>O$5*$C$32</f>
        <v>307.53000000000003</v>
      </c>
      <c r="P43" s="42">
        <f>P$5*$C$31</f>
        <v>187.07400000000001</v>
      </c>
      <c r="Q43" s="42">
        <f>Q$5*$C$30</f>
        <v>315.04399999999998</v>
      </c>
      <c r="R43" s="42">
        <f>R$5*$C$29</f>
        <v>434.928</v>
      </c>
      <c r="S43" s="42">
        <f>S$5*$C$28</f>
        <v>705.66300000000001</v>
      </c>
      <c r="T43" s="42">
        <f>T$5*$C$27</f>
        <v>955.08100000000002</v>
      </c>
      <c r="U43" s="42">
        <f>U$5*$C$26</f>
        <v>1755.3810000000001</v>
      </c>
      <c r="V43" s="42">
        <f>V$5*$C$25</f>
        <v>3253.5750000000003</v>
      </c>
      <c r="W43" s="42">
        <f>W$5*$C$24</f>
        <v>1353.75</v>
      </c>
      <c r="X43" s="42">
        <f>X$5*$C$23</f>
        <v>1077.3230000000001</v>
      </c>
      <c r="Y43" s="42">
        <f>Y$5*$C$22</f>
        <v>518.58000000000004</v>
      </c>
      <c r="Z43" s="26">
        <f>Z$5*$C$21</f>
        <v>373.95800000000003</v>
      </c>
      <c r="AA43" s="26">
        <f>AA$5*$C$20</f>
        <v>243.96799999999999</v>
      </c>
      <c r="AB43" s="26">
        <f t="shared" si="1"/>
        <v>11978.087000000001</v>
      </c>
      <c r="AC43" s="26">
        <v>287.10000000000002</v>
      </c>
      <c r="AD43" s="26">
        <f t="shared" si="2"/>
        <v>12265.187000000002</v>
      </c>
    </row>
    <row r="44" spans="2:30" x14ac:dyDescent="0.25">
      <c r="B44" s="22">
        <f t="shared" si="3"/>
        <v>37</v>
      </c>
      <c r="I44" s="112">
        <f>I$5*$C$39</f>
        <v>0</v>
      </c>
      <c r="J44" s="26">
        <f>J$5*$C$38</f>
        <v>33.92</v>
      </c>
      <c r="K44" s="26">
        <f>K$5*$C$37</f>
        <v>20.443999999999999</v>
      </c>
      <c r="L44" s="26">
        <f>L$5*$C$36</f>
        <v>38.193999999999996</v>
      </c>
      <c r="M44" s="26">
        <f>M$5*$C$35</f>
        <v>49.278000000000006</v>
      </c>
      <c r="N44" s="26">
        <f>N$5*$C$34</f>
        <v>95.10799999999999</v>
      </c>
      <c r="O44" s="26">
        <f>O$5*$C$33</f>
        <v>165.648</v>
      </c>
      <c r="P44" s="26">
        <f>P$5*$C$32</f>
        <v>114.57000000000001</v>
      </c>
      <c r="Q44" s="42">
        <f>Q$5*$C$31</f>
        <v>201.84299999999999</v>
      </c>
      <c r="R44" s="42">
        <f>R$5*$C$30</f>
        <v>368.83199999999999</v>
      </c>
      <c r="S44" s="42">
        <f>S$5*$C$29</f>
        <v>625.20899999999995</v>
      </c>
      <c r="T44" s="42">
        <f>T$5*$C$28</f>
        <v>848.84100000000001</v>
      </c>
      <c r="U44" s="42">
        <f>U$5*$C$27</f>
        <v>1576.4590000000003</v>
      </c>
      <c r="V44" s="42">
        <f>V$5*$C$26</f>
        <v>3011.0549999999998</v>
      </c>
      <c r="W44" s="42">
        <f>W$5*$C$25</f>
        <v>1315.2749999999999</v>
      </c>
      <c r="X44" s="42">
        <f>X$5*$C$24</f>
        <v>1125.75</v>
      </c>
      <c r="Y44" s="42">
        <f>Y$5*$C$23</f>
        <v>586.39099999999996</v>
      </c>
      <c r="Z44" s="26">
        <f>Z$5*$C$22</f>
        <v>458.28000000000003</v>
      </c>
      <c r="AA44" s="26">
        <f>AA$5*$C$21</f>
        <v>314.91200000000003</v>
      </c>
      <c r="AB44" s="26">
        <f t="shared" si="1"/>
        <v>10950.009</v>
      </c>
      <c r="AC44" s="26">
        <v>287.10000000000002</v>
      </c>
      <c r="AD44" s="26">
        <f t="shared" si="2"/>
        <v>11237.109</v>
      </c>
    </row>
    <row r="45" spans="2:30" x14ac:dyDescent="0.25">
      <c r="B45" s="22">
        <f t="shared" si="3"/>
        <v>38</v>
      </c>
      <c r="J45" s="112">
        <f>J$5*$C$39</f>
        <v>0</v>
      </c>
      <c r="K45" s="26">
        <f>K$5*$C$38</f>
        <v>14.257</v>
      </c>
      <c r="L45" s="26">
        <f>L$5*$C$37</f>
        <v>17.175999999999998</v>
      </c>
      <c r="M45" s="26">
        <f>M$5*$C$36</f>
        <v>21.800999999999998</v>
      </c>
      <c r="N45" s="26">
        <f>N$5*$C$35</f>
        <v>45.076000000000001</v>
      </c>
      <c r="O45" s="26">
        <f>O$5*$C$34</f>
        <v>82.211999999999989</v>
      </c>
      <c r="P45" s="26">
        <f>P$5*$C$33</f>
        <v>61.712000000000003</v>
      </c>
      <c r="Q45" s="42">
        <f>Q$5*$C$32</f>
        <v>123.61499999999999</v>
      </c>
      <c r="R45" s="42">
        <f>R$5*$C$31</f>
        <v>236.304</v>
      </c>
      <c r="S45" s="42">
        <f>S$5*$C$30</f>
        <v>530.19599999999991</v>
      </c>
      <c r="T45" s="42">
        <f>T$5*$C$29</f>
        <v>752.06299999999999</v>
      </c>
      <c r="U45" s="42">
        <f>U$5*$C$28</f>
        <v>1401.0990000000002</v>
      </c>
      <c r="V45" s="42">
        <f>V$5*$C$27</f>
        <v>2704.145</v>
      </c>
      <c r="W45" s="42">
        <f>W$5*$C$26</f>
        <v>1217.2349999999999</v>
      </c>
      <c r="X45" s="42">
        <f>X$5*$C$25</f>
        <v>1093.7550000000001</v>
      </c>
      <c r="Y45" s="42">
        <f>Y$5*$C$24</f>
        <v>612.75</v>
      </c>
      <c r="Z45" s="26">
        <f>Z$5*$C$23</f>
        <v>518.20600000000002</v>
      </c>
      <c r="AA45" s="26">
        <f>AA$5*$C$22</f>
        <v>385.92</v>
      </c>
      <c r="AB45" s="26">
        <f t="shared" si="1"/>
        <v>9817.5220000000008</v>
      </c>
      <c r="AC45" s="26">
        <v>287.10000000000002</v>
      </c>
      <c r="AD45" s="26">
        <f t="shared" si="2"/>
        <v>10104.622000000001</v>
      </c>
    </row>
    <row r="46" spans="2:30" x14ac:dyDescent="0.25">
      <c r="B46" s="22">
        <f t="shared" si="3"/>
        <v>39</v>
      </c>
      <c r="K46" s="112">
        <f>K$5*$C$39</f>
        <v>0</v>
      </c>
      <c r="L46" s="26">
        <f>L$5*$C$38</f>
        <v>11.977999999999998</v>
      </c>
      <c r="M46" s="26">
        <f>M$5*$C$37</f>
        <v>9.8040000000000003</v>
      </c>
      <c r="N46" s="26">
        <f>N$5*$C$36</f>
        <v>19.941999999999997</v>
      </c>
      <c r="O46" s="26">
        <f>O$5*$C$35</f>
        <v>38.964000000000006</v>
      </c>
      <c r="P46" s="26">
        <f>P$5*$C$34</f>
        <v>30.627999999999997</v>
      </c>
      <c r="Q46" s="42">
        <f>Q$5*$C$33</f>
        <v>66.584000000000003</v>
      </c>
      <c r="R46" s="42">
        <f>R$5*$C$32</f>
        <v>144.72</v>
      </c>
      <c r="S46" s="42">
        <f>S$5*$C$31</f>
        <v>339.68699999999995</v>
      </c>
      <c r="T46" s="42">
        <f>T$5*$C$30</f>
        <v>637.77199999999993</v>
      </c>
      <c r="U46" s="42">
        <f>U$5*$C$29</f>
        <v>1241.3570000000002</v>
      </c>
      <c r="V46" s="42">
        <f>V$5*$C$28</f>
        <v>2403.3450000000003</v>
      </c>
      <c r="W46" s="42">
        <f>W$5*$C$27</f>
        <v>1093.165</v>
      </c>
      <c r="X46" s="42">
        <f>X$5*$C$26</f>
        <v>1012.227</v>
      </c>
      <c r="Y46" s="42">
        <f>Y$5*$C$25</f>
        <v>595.33500000000004</v>
      </c>
      <c r="Z46" s="26">
        <f>Z$5*$C$24</f>
        <v>541.5</v>
      </c>
      <c r="AA46" s="26">
        <f>AA$5*$C$23</f>
        <v>436.38400000000001</v>
      </c>
      <c r="AB46" s="26">
        <f t="shared" si="1"/>
        <v>8623.3919999999998</v>
      </c>
      <c r="AC46" s="26">
        <v>287.10000000000002</v>
      </c>
      <c r="AD46" s="26">
        <f t="shared" si="2"/>
        <v>8910.4920000000002</v>
      </c>
    </row>
    <row r="47" spans="2:30" x14ac:dyDescent="0.25">
      <c r="B47" s="22">
        <f t="shared" si="3"/>
        <v>40</v>
      </c>
      <c r="L47" s="112">
        <f>L$5*$C$39</f>
        <v>0</v>
      </c>
      <c r="M47" s="26">
        <f>M$5*$C$38</f>
        <v>6.8369999999999997</v>
      </c>
      <c r="N47" s="26">
        <f>N$5*$C$37</f>
        <v>8.968</v>
      </c>
      <c r="O47" s="26">
        <f>O$5*$C$36</f>
        <v>17.238</v>
      </c>
      <c r="P47" s="26">
        <f>P$5*$C$35</f>
        <v>14.516000000000002</v>
      </c>
      <c r="Q47" s="42">
        <f>Q$5*$C$34</f>
        <v>33.045999999999992</v>
      </c>
      <c r="R47" s="42">
        <f>R$5*$C$33</f>
        <v>77.951999999999998</v>
      </c>
      <c r="S47" s="42">
        <f>S$5*$C$32</f>
        <v>208.035</v>
      </c>
      <c r="T47" s="42">
        <f>T$5*$C$31</f>
        <v>408.60899999999998</v>
      </c>
      <c r="U47" s="42">
        <f>U$5*$C$30</f>
        <v>1052.7080000000001</v>
      </c>
      <c r="V47" s="42">
        <f>V$5*$C$29</f>
        <v>2129.335</v>
      </c>
      <c r="W47" s="42">
        <f>W$5*$C$28</f>
        <v>971.56500000000005</v>
      </c>
      <c r="X47" s="42">
        <f>X$5*$C$27</f>
        <v>909.05300000000011</v>
      </c>
      <c r="Y47" s="42">
        <f>Y$5*$C$26</f>
        <v>550.95899999999995</v>
      </c>
      <c r="Z47" s="42">
        <f>Z$5*$C$25</f>
        <v>526.11</v>
      </c>
      <c r="AA47" s="42">
        <f>AA$5*$C$24</f>
        <v>456</v>
      </c>
      <c r="AB47" s="26">
        <f t="shared" si="1"/>
        <v>7370.9309999999996</v>
      </c>
      <c r="AC47" s="26">
        <v>287.10000000000002</v>
      </c>
      <c r="AD47" s="26">
        <f t="shared" si="2"/>
        <v>7658.0309999999999</v>
      </c>
    </row>
    <row r="48" spans="2:30" x14ac:dyDescent="0.25">
      <c r="B48" s="22">
        <f t="shared" si="3"/>
        <v>41</v>
      </c>
      <c r="M48" s="112">
        <f>M$5*$C$39</f>
        <v>0</v>
      </c>
      <c r="N48" s="26">
        <f>N$5*$C$38</f>
        <v>6.2539999999999996</v>
      </c>
      <c r="O48" s="26">
        <f>O$5*$C$37</f>
        <v>7.7519999999999998</v>
      </c>
      <c r="P48" s="26">
        <f>P$5*$C$36</f>
        <v>6.4219999999999997</v>
      </c>
      <c r="Q48" s="42">
        <f>Q$5*$C$35</f>
        <v>15.662000000000001</v>
      </c>
      <c r="R48" s="42">
        <f>R$5*$C$34</f>
        <v>38.687999999999995</v>
      </c>
      <c r="S48" s="42">
        <f>S$5*$C$33</f>
        <v>112.056</v>
      </c>
      <c r="T48" s="42">
        <f>T$5*$C$32</f>
        <v>250.24499999999998</v>
      </c>
      <c r="U48" s="42">
        <f>U$5*$C$31</f>
        <v>674.45100000000002</v>
      </c>
      <c r="V48" s="42">
        <f>V$5*$C$30</f>
        <v>1805.74</v>
      </c>
      <c r="W48" s="42">
        <f>W$5*$C$29</f>
        <v>860.79499999999996</v>
      </c>
      <c r="X48" s="42">
        <f>X$5*$C$28</f>
        <v>807.93300000000011</v>
      </c>
      <c r="Y48" s="42">
        <f>Y$5*$C$27</f>
        <v>494.80099999999999</v>
      </c>
      <c r="Z48" s="42">
        <f>Z$5*$C$26</f>
        <v>486.89400000000001</v>
      </c>
      <c r="AA48" s="42">
        <f>AA$5*$C$25</f>
        <v>443.04</v>
      </c>
      <c r="AB48" s="26">
        <f t="shared" si="1"/>
        <v>6010.7330000000011</v>
      </c>
      <c r="AC48" s="26">
        <v>287.10000000000002</v>
      </c>
      <c r="AD48" s="26">
        <f t="shared" si="2"/>
        <v>6297.8330000000014</v>
      </c>
    </row>
    <row r="49" spans="2:30" x14ac:dyDescent="0.25">
      <c r="B49" s="22">
        <f t="shared" si="3"/>
        <v>42</v>
      </c>
      <c r="N49" s="112">
        <f>N$5*$C$39</f>
        <v>0</v>
      </c>
      <c r="O49" s="26">
        <f>O$5*$C$38</f>
        <v>5.4059999999999997</v>
      </c>
      <c r="P49" s="26">
        <f>P$5*$C$37</f>
        <v>2.8879999999999999</v>
      </c>
      <c r="Q49" s="42">
        <f>Q$5*$C$36</f>
        <v>6.9289999999999994</v>
      </c>
      <c r="R49" s="42">
        <f>R$5*$C$35</f>
        <v>18.336000000000002</v>
      </c>
      <c r="S49" s="42">
        <f>S$5*$C$34</f>
        <v>55.61399999999999</v>
      </c>
      <c r="T49" s="42">
        <f>T$5*$C$33</f>
        <v>134.792</v>
      </c>
      <c r="U49" s="42">
        <f>U$5*$C$32</f>
        <v>413.05500000000001</v>
      </c>
      <c r="V49" s="42">
        <f>V$5*$C$31</f>
        <v>1156.905</v>
      </c>
      <c r="W49" s="42">
        <f>W$5*$C$30</f>
        <v>729.9799999999999</v>
      </c>
      <c r="X49" s="42">
        <f>X$5*$C$29</f>
        <v>715.81900000000007</v>
      </c>
      <c r="Y49" s="42">
        <f>Y$5*$C$28</f>
        <v>439.76100000000002</v>
      </c>
      <c r="Z49" s="42">
        <f>Z$5*$C$27</f>
        <v>437.26600000000002</v>
      </c>
      <c r="AA49" s="42">
        <f>AA$5*$C$26</f>
        <v>410.01600000000002</v>
      </c>
      <c r="AB49" s="26">
        <f t="shared" si="1"/>
        <v>4526.7669999999989</v>
      </c>
      <c r="AC49" s="26">
        <v>287.10000000000002</v>
      </c>
      <c r="AD49" s="26">
        <f t="shared" si="2"/>
        <v>4813.8669999999993</v>
      </c>
    </row>
    <row r="50" spans="2:30" x14ac:dyDescent="0.25">
      <c r="B50" s="22">
        <f t="shared" si="3"/>
        <v>43</v>
      </c>
      <c r="O50" s="112">
        <f>O$5*$C$39</f>
        <v>0</v>
      </c>
      <c r="P50" s="26">
        <f>P$5*$C$38</f>
        <v>2.0139999999999998</v>
      </c>
      <c r="Q50" s="26">
        <f>Q$5*$C$37</f>
        <v>3.1159999999999997</v>
      </c>
      <c r="R50" s="26">
        <f>R$5*$C$36</f>
        <v>8.1119999999999983</v>
      </c>
      <c r="S50" s="26">
        <f>S$5*$C$35</f>
        <v>26.358000000000001</v>
      </c>
      <c r="T50" s="26">
        <f>T$5*$C$34</f>
        <v>66.897999999999996</v>
      </c>
      <c r="U50" s="26">
        <f>U$5*$C$33</f>
        <v>222.48800000000003</v>
      </c>
      <c r="V50" s="26">
        <f>V$5*$C$32</f>
        <v>708.52499999999998</v>
      </c>
      <c r="W50" s="42">
        <f>W$5*$C$31</f>
        <v>467.685</v>
      </c>
      <c r="X50" s="42">
        <f>X$5*$C$30</f>
        <v>607.03600000000006</v>
      </c>
      <c r="Y50" s="42">
        <f>Y$5*$C$29</f>
        <v>389.62299999999999</v>
      </c>
      <c r="Z50" s="42">
        <f>Z$5*$C$28</f>
        <v>388.62600000000003</v>
      </c>
      <c r="AA50" s="42">
        <f>AA$5*$C$27</f>
        <v>368.22400000000005</v>
      </c>
      <c r="AB50" s="26">
        <f t="shared" si="1"/>
        <v>3258.7050000000004</v>
      </c>
      <c r="AC50" s="26">
        <v>287.10000000000002</v>
      </c>
      <c r="AD50" s="26">
        <f t="shared" si="2"/>
        <v>3545.8050000000003</v>
      </c>
    </row>
    <row r="51" spans="2:30" x14ac:dyDescent="0.25">
      <c r="B51" s="22">
        <f t="shared" si="3"/>
        <v>44</v>
      </c>
      <c r="P51" s="112">
        <f>P$5*$C$39</f>
        <v>0</v>
      </c>
      <c r="Q51" s="26">
        <f>Q$5*$C$38</f>
        <v>2.1729999999999996</v>
      </c>
      <c r="R51" s="26">
        <f>R$5*$C$37</f>
        <v>3.6479999999999997</v>
      </c>
      <c r="S51" s="26">
        <f>S$5*$C$36</f>
        <v>11.660999999999998</v>
      </c>
      <c r="T51" s="26">
        <f>T$5*$C$35</f>
        <v>31.706</v>
      </c>
      <c r="U51" s="26">
        <f>U$5*$C$34</f>
        <v>110.422</v>
      </c>
      <c r="V51" s="26">
        <f>V$5*$C$33</f>
        <v>381.64000000000004</v>
      </c>
      <c r="W51" s="42">
        <f>W$5*$C$32</f>
        <v>286.42500000000001</v>
      </c>
      <c r="X51" s="42">
        <f>X$5*$C$31</f>
        <v>388.91700000000003</v>
      </c>
      <c r="Y51" s="42">
        <f>Y$5*$C$30</f>
        <v>330.41199999999998</v>
      </c>
      <c r="Z51" s="42">
        <f>Z$5*$C$29</f>
        <v>344.31800000000004</v>
      </c>
      <c r="AA51" s="42">
        <f>AA$5*$C$28</f>
        <v>327.26400000000001</v>
      </c>
      <c r="AB51" s="26">
        <f t="shared" si="1"/>
        <v>2218.5860000000002</v>
      </c>
      <c r="AC51" s="26">
        <v>287.10000000000002</v>
      </c>
      <c r="AD51" s="26">
        <f t="shared" si="2"/>
        <v>2505.6860000000001</v>
      </c>
    </row>
    <row r="52" spans="2:30" x14ac:dyDescent="0.25">
      <c r="B52" s="22">
        <f t="shared" si="3"/>
        <v>45</v>
      </c>
      <c r="Q52" s="112">
        <f>Q$5*$C$39</f>
        <v>0</v>
      </c>
      <c r="R52" s="26">
        <f>R$5*$C$38</f>
        <v>2.544</v>
      </c>
      <c r="S52" s="26">
        <f>S$5*$C$37</f>
        <v>5.2439999999999998</v>
      </c>
      <c r="T52" s="26">
        <f>T$5*$C$36</f>
        <v>14.026999999999997</v>
      </c>
      <c r="U52" s="26">
        <f>U$5*$C$35</f>
        <v>52.33400000000001</v>
      </c>
      <c r="V52" s="26">
        <f>V$5*$C$34</f>
        <v>189.41</v>
      </c>
      <c r="W52" s="42">
        <f>W$5*$C$33</f>
        <v>154.28</v>
      </c>
      <c r="X52" s="42">
        <f>X$5*$C$32</f>
        <v>238.185</v>
      </c>
      <c r="Y52" s="42">
        <f>Y$5*$C$31</f>
        <v>211.68899999999999</v>
      </c>
      <c r="Z52" s="42">
        <f>Z$5*$C$30</f>
        <v>291.99200000000002</v>
      </c>
      <c r="AA52" s="42">
        <f>AA$5*$C$29</f>
        <v>289.952</v>
      </c>
      <c r="AB52" s="26">
        <f t="shared" si="1"/>
        <v>1449.6569999999999</v>
      </c>
      <c r="AC52" s="26">
        <v>287.10000000000002</v>
      </c>
      <c r="AD52" s="26">
        <f t="shared" si="2"/>
        <v>1736.7570000000001</v>
      </c>
    </row>
    <row r="53" spans="2:30" x14ac:dyDescent="0.25">
      <c r="B53" s="22">
        <f t="shared" si="3"/>
        <v>46</v>
      </c>
      <c r="R53" s="112">
        <f>R$5*$C$39</f>
        <v>0</v>
      </c>
      <c r="S53" s="26">
        <f>S$5*$C$38</f>
        <v>3.6569999999999996</v>
      </c>
      <c r="T53" s="26">
        <f>T$5*$C$37</f>
        <v>6.3079999999999998</v>
      </c>
      <c r="U53" s="26">
        <f>U$5*$C$36</f>
        <v>23.152999999999999</v>
      </c>
      <c r="V53" s="26">
        <f>V$5*$C$35</f>
        <v>89.77000000000001</v>
      </c>
      <c r="W53" s="42">
        <f>W$5*$C$34</f>
        <v>76.569999999999993</v>
      </c>
      <c r="X53" s="42">
        <f>X$5*$C$33</f>
        <v>128.29600000000002</v>
      </c>
      <c r="Y53" s="42">
        <f>Y$5*$C$32</f>
        <v>129.64500000000001</v>
      </c>
      <c r="Z53" s="42">
        <f>Z$5*$C$31</f>
        <v>187.07400000000001</v>
      </c>
      <c r="AA53" s="42">
        <f>AA$5*$C$30</f>
        <v>245.88800000000001</v>
      </c>
      <c r="AB53" s="26">
        <f t="shared" si="1"/>
        <v>890.36099999999999</v>
      </c>
      <c r="AC53" s="26">
        <v>287.10000000000002</v>
      </c>
      <c r="AD53" s="26">
        <f t="shared" si="2"/>
        <v>1177.461</v>
      </c>
    </row>
    <row r="54" spans="2:30" x14ac:dyDescent="0.25">
      <c r="B54" s="22">
        <f t="shared" si="3"/>
        <v>47</v>
      </c>
      <c r="S54" s="112">
        <f>S$5*$C$39</f>
        <v>0</v>
      </c>
      <c r="T54" s="26">
        <f>T$5*$C$38</f>
        <v>4.399</v>
      </c>
      <c r="U54" s="26">
        <f>U$5*$C$37</f>
        <v>10.412000000000001</v>
      </c>
      <c r="V54" s="26">
        <f>V$5*$C$36</f>
        <v>39.714999999999996</v>
      </c>
      <c r="W54" s="42">
        <f>W$5*$C$35</f>
        <v>36.29</v>
      </c>
      <c r="X54" s="42">
        <f>X$5*$C$34</f>
        <v>63.673999999999999</v>
      </c>
      <c r="Y54" s="42">
        <f>Y$5*$C$33</f>
        <v>69.832000000000008</v>
      </c>
      <c r="Z54" s="42">
        <f>Z$5*$C$32</f>
        <v>114.57000000000001</v>
      </c>
      <c r="AA54" s="42">
        <f>AA$5*$C$31</f>
        <v>157.536</v>
      </c>
      <c r="AB54" s="26">
        <f t="shared" si="1"/>
        <v>496.428</v>
      </c>
      <c r="AC54" s="26">
        <v>287.10000000000002</v>
      </c>
      <c r="AD54" s="26">
        <f t="shared" si="2"/>
        <v>783.52800000000002</v>
      </c>
    </row>
    <row r="55" spans="2:30" x14ac:dyDescent="0.25">
      <c r="B55" s="22">
        <f t="shared" si="3"/>
        <v>48</v>
      </c>
      <c r="T55" s="112">
        <f>T$5*$C$39</f>
        <v>0</v>
      </c>
      <c r="U55" s="26">
        <f>U$5*$C$38</f>
        <v>7.2610000000000001</v>
      </c>
      <c r="V55" s="26">
        <f>V$5*$C$37</f>
        <v>17.86</v>
      </c>
      <c r="W55" s="26">
        <f>W$5*$C$36</f>
        <v>16.054999999999996</v>
      </c>
      <c r="X55" s="26">
        <f>X$5*$C$35</f>
        <v>30.178000000000004</v>
      </c>
      <c r="Y55" s="26">
        <f>Y$5*$C$34</f>
        <v>34.657999999999994</v>
      </c>
      <c r="Z55" s="26">
        <f>Z$5*$C$33</f>
        <v>61.712000000000003</v>
      </c>
      <c r="AA55" s="26">
        <f>AA$5*$C$32</f>
        <v>96.48</v>
      </c>
      <c r="AB55" s="26">
        <f t="shared" si="1"/>
        <v>264.20400000000001</v>
      </c>
      <c r="AC55" s="26">
        <v>287.10000000000002</v>
      </c>
      <c r="AD55" s="26">
        <f t="shared" si="2"/>
        <v>551.30400000000009</v>
      </c>
    </row>
    <row r="56" spans="2:30" x14ac:dyDescent="0.25">
      <c r="B56" s="22">
        <f t="shared" si="3"/>
        <v>49</v>
      </c>
      <c r="U56" s="112">
        <f>U$5*$C$39</f>
        <v>0</v>
      </c>
      <c r="V56" s="26">
        <f>V$5*$C$38</f>
        <v>12.455</v>
      </c>
      <c r="W56" s="26">
        <f>W$5*$C$37</f>
        <v>7.22</v>
      </c>
      <c r="X56" s="26">
        <f>X$5*$C$36</f>
        <v>13.350999999999999</v>
      </c>
      <c r="Y56" s="26">
        <f>Y$5*$C$35</f>
        <v>16.426000000000002</v>
      </c>
      <c r="Z56" s="26">
        <f>Z$5*$C$34</f>
        <v>30.627999999999997</v>
      </c>
      <c r="AA56" s="26">
        <f>AA$5*$C$33</f>
        <v>51.968000000000004</v>
      </c>
      <c r="AB56" s="26">
        <f t="shared" si="1"/>
        <v>132.048</v>
      </c>
      <c r="AC56" s="26">
        <v>287.10000000000002</v>
      </c>
      <c r="AD56" s="26">
        <f t="shared" si="2"/>
        <v>419.14800000000002</v>
      </c>
    </row>
    <row r="57" spans="2:30" x14ac:dyDescent="0.25">
      <c r="B57" s="22">
        <f t="shared" si="3"/>
        <v>50</v>
      </c>
      <c r="V57" s="112">
        <f>V$5*$C$39</f>
        <v>0</v>
      </c>
      <c r="W57" s="26">
        <f>W$5*$C$38</f>
        <v>5.0349999999999993</v>
      </c>
      <c r="X57" s="26">
        <f>X$5*$C$37</f>
        <v>6.0039999999999996</v>
      </c>
      <c r="Y57" s="26">
        <f>Y$5*$C$36</f>
        <v>7.2669999999999995</v>
      </c>
      <c r="Z57" s="26">
        <f>Z$5*$C$35</f>
        <v>14.516000000000002</v>
      </c>
      <c r="AA57" s="26">
        <f>AA$5*$C$34</f>
        <v>25.791999999999998</v>
      </c>
      <c r="AB57" s="26">
        <f t="shared" si="1"/>
        <v>58.614000000000004</v>
      </c>
      <c r="AC57" s="26">
        <v>287.10000000000002</v>
      </c>
      <c r="AD57" s="26">
        <f t="shared" si="2"/>
        <v>345.71400000000006</v>
      </c>
    </row>
    <row r="58" spans="2:30" x14ac:dyDescent="0.25">
      <c r="B58" s="22">
        <f t="shared" si="3"/>
        <v>51</v>
      </c>
      <c r="W58" s="112">
        <f>W$5*$C$39</f>
        <v>0</v>
      </c>
      <c r="X58" s="26">
        <f>X$5*$C$38</f>
        <v>4.1870000000000003</v>
      </c>
      <c r="Y58" s="26">
        <f>Y$5*$C$37</f>
        <v>3.2679999999999998</v>
      </c>
      <c r="Z58" s="26">
        <f>Z$5*$C$36</f>
        <v>6.4219999999999997</v>
      </c>
      <c r="AA58" s="26">
        <f>AA$5*$C$35</f>
        <v>12.224000000000002</v>
      </c>
      <c r="AB58" s="26">
        <f t="shared" si="1"/>
        <v>26.100999999999999</v>
      </c>
      <c r="AC58" s="26">
        <v>287.10000000000002</v>
      </c>
      <c r="AD58" s="26">
        <f t="shared" si="2"/>
        <v>313.20100000000002</v>
      </c>
    </row>
    <row r="59" spans="2:30" x14ac:dyDescent="0.25">
      <c r="B59" s="22">
        <f t="shared" si="3"/>
        <v>52</v>
      </c>
      <c r="X59" s="112">
        <f>X$5*$C$39</f>
        <v>0</v>
      </c>
      <c r="Y59" s="26">
        <f>Y$5*$C$38</f>
        <v>2.2789999999999999</v>
      </c>
      <c r="Z59" s="26">
        <f>Z$5*$C$37</f>
        <v>2.8879999999999999</v>
      </c>
      <c r="AA59" s="26">
        <f>AA$5*$C$36</f>
        <v>5.4079999999999995</v>
      </c>
      <c r="AB59" s="26">
        <f t="shared" si="1"/>
        <v>10.574999999999999</v>
      </c>
      <c r="AC59" s="26">
        <v>287.10000000000002</v>
      </c>
      <c r="AD59" s="26">
        <f t="shared" si="2"/>
        <v>297.67500000000001</v>
      </c>
    </row>
    <row r="60" spans="2:30" x14ac:dyDescent="0.25">
      <c r="B60" s="22">
        <f t="shared" si="3"/>
        <v>53</v>
      </c>
      <c r="Y60" s="112">
        <f>Y$5*$C$39</f>
        <v>0</v>
      </c>
      <c r="Z60" s="26">
        <f>Z$5*$C$38</f>
        <v>2.0139999999999998</v>
      </c>
      <c r="AA60" s="26">
        <f>AA$5*$C$37</f>
        <v>2.4319999999999999</v>
      </c>
      <c r="AB60" s="26">
        <f t="shared" si="1"/>
        <v>4.4459999999999997</v>
      </c>
      <c r="AC60" s="26">
        <v>287.10000000000002</v>
      </c>
      <c r="AD60" s="26">
        <f t="shared" si="2"/>
        <v>291.54600000000005</v>
      </c>
    </row>
    <row r="61" spans="2:30" x14ac:dyDescent="0.25">
      <c r="B61" s="61">
        <f t="shared" si="3"/>
        <v>54</v>
      </c>
      <c r="Z61" s="112">
        <f>Z$5*$C$39</f>
        <v>0</v>
      </c>
      <c r="AA61" s="26">
        <f>AA$5*$C$38</f>
        <v>1.696</v>
      </c>
      <c r="AB61" s="26">
        <f t="shared" si="1"/>
        <v>1.696</v>
      </c>
      <c r="AC61" s="26">
        <v>287.10000000000002</v>
      </c>
      <c r="AD61" s="26">
        <f t="shared" si="2"/>
        <v>288.79600000000005</v>
      </c>
    </row>
    <row r="62" spans="2:30" x14ac:dyDescent="0.25">
      <c r="B62" s="22">
        <f t="shared" si="3"/>
        <v>55</v>
      </c>
      <c r="AA62" s="112">
        <f>AA$5*$C$39</f>
        <v>0</v>
      </c>
      <c r="AB62" s="26">
        <f t="shared" si="1"/>
        <v>0</v>
      </c>
      <c r="AC62" s="26">
        <v>287.10000000000002</v>
      </c>
      <c r="AD62" s="26">
        <f>AC62+AB62</f>
        <v>287.10000000000002</v>
      </c>
    </row>
    <row r="63" spans="2:30" x14ac:dyDescent="0.25">
      <c r="B63" s="55">
        <f t="shared" si="3"/>
        <v>56</v>
      </c>
      <c r="C63" s="55"/>
      <c r="D63" s="58"/>
      <c r="E63" s="58"/>
      <c r="F63" s="58"/>
      <c r="G63" s="58"/>
      <c r="H63" s="58"/>
      <c r="I63" s="58"/>
      <c r="J63" s="55"/>
      <c r="K63" s="55"/>
      <c r="L63" s="58"/>
      <c r="M63" s="58"/>
      <c r="N63" s="58"/>
      <c r="O63" s="58"/>
      <c r="P63" s="58"/>
      <c r="Q63" s="55"/>
      <c r="R63" s="55"/>
      <c r="S63" s="58"/>
      <c r="T63" s="58"/>
      <c r="U63" s="58"/>
      <c r="V63" s="58"/>
      <c r="W63" s="58"/>
      <c r="X63" s="55"/>
      <c r="Y63" s="55"/>
      <c r="Z63" s="58"/>
      <c r="AA63" s="58"/>
      <c r="AB63" s="58"/>
      <c r="AC63" s="58"/>
      <c r="AD63" s="58"/>
    </row>
    <row r="64" spans="2:30" x14ac:dyDescent="0.25">
      <c r="B64" s="116"/>
      <c r="AD64" s="14"/>
    </row>
    <row r="65" spans="2:30" x14ac:dyDescent="0.25">
      <c r="B65" s="116"/>
      <c r="AD65" s="14"/>
    </row>
    <row r="66" spans="2:30" x14ac:dyDescent="0.25">
      <c r="B66" s="116"/>
      <c r="AC66" s="113" t="s">
        <v>112</v>
      </c>
      <c r="AD66" s="114">
        <f>MAX(AD7:AD65)</f>
        <v>34115.932999999997</v>
      </c>
    </row>
    <row r="67" spans="2:30" x14ac:dyDescent="0.25">
      <c r="B67" s="116"/>
      <c r="AD67" s="14"/>
    </row>
    <row r="68" spans="2:30" x14ac:dyDescent="0.25">
      <c r="B68" s="116"/>
      <c r="AD68" s="14"/>
    </row>
    <row r="69" spans="2:30" x14ac:dyDescent="0.25">
      <c r="B69" s="116"/>
      <c r="AD69" s="14"/>
    </row>
    <row r="70" spans="2:30" x14ac:dyDescent="0.25">
      <c r="B70" s="116"/>
      <c r="AD70" s="14"/>
    </row>
    <row r="71" spans="2:30" x14ac:dyDescent="0.25">
      <c r="B71" s="116"/>
      <c r="AD71" s="14"/>
    </row>
    <row r="72" spans="2:30" x14ac:dyDescent="0.25">
      <c r="B72" s="116"/>
      <c r="AD72" s="14"/>
    </row>
    <row r="73" spans="2:30" x14ac:dyDescent="0.25">
      <c r="B73" s="116"/>
      <c r="AD73" s="14"/>
    </row>
    <row r="74" spans="2:30" x14ac:dyDescent="0.25">
      <c r="B74" s="116"/>
      <c r="AD74" s="14"/>
    </row>
    <row r="75" spans="2:30" x14ac:dyDescent="0.25">
      <c r="B75" s="116"/>
      <c r="AD75" s="14"/>
    </row>
    <row r="76" spans="2:30" x14ac:dyDescent="0.25">
      <c r="B76" s="116"/>
      <c r="AD76" s="14"/>
    </row>
    <row r="77" spans="2:30" x14ac:dyDescent="0.25">
      <c r="B77" s="116"/>
      <c r="AD77" s="14"/>
    </row>
    <row r="78" spans="2:30" x14ac:dyDescent="0.25">
      <c r="B78" s="116"/>
      <c r="AD78" s="14"/>
    </row>
    <row r="79" spans="2:30" x14ac:dyDescent="0.25">
      <c r="B79" s="116"/>
      <c r="AD79" s="14"/>
    </row>
    <row r="80" spans="2:30" x14ac:dyDescent="0.25">
      <c r="B80" s="116"/>
      <c r="AD80" s="14"/>
    </row>
    <row r="81" spans="2:30" x14ac:dyDescent="0.25">
      <c r="B81" s="116"/>
      <c r="AD81" s="14"/>
    </row>
    <row r="82" spans="2:30" x14ac:dyDescent="0.25">
      <c r="B82" s="116"/>
      <c r="AD82" s="14"/>
    </row>
    <row r="83" spans="2:30" x14ac:dyDescent="0.25">
      <c r="B83" s="116"/>
      <c r="AD83" s="14"/>
    </row>
    <row r="84" spans="2:30" x14ac:dyDescent="0.25">
      <c r="B84" s="116"/>
      <c r="AD84" s="14"/>
    </row>
    <row r="85" spans="2:30" x14ac:dyDescent="0.25">
      <c r="B85" s="116"/>
      <c r="AD85" s="14"/>
    </row>
    <row r="86" spans="2:30" x14ac:dyDescent="0.25">
      <c r="B86" s="116"/>
      <c r="AD86" s="14"/>
    </row>
    <row r="87" spans="2:30" x14ac:dyDescent="0.25">
      <c r="B87" s="116"/>
      <c r="AD87" s="14"/>
    </row>
    <row r="88" spans="2:30" x14ac:dyDescent="0.25">
      <c r="B88" s="116"/>
      <c r="AD88" s="14"/>
    </row>
    <row r="89" spans="2:30" x14ac:dyDescent="0.25">
      <c r="B89" s="116"/>
      <c r="AD89" s="14"/>
    </row>
    <row r="90" spans="2:30" x14ac:dyDescent="0.25">
      <c r="B90" s="117"/>
      <c r="AD90" s="14"/>
    </row>
  </sheetData>
  <mergeCells count="6">
    <mergeCell ref="B2:AD3"/>
    <mergeCell ref="B4:B5"/>
    <mergeCell ref="C4:C5"/>
    <mergeCell ref="AB4:AB5"/>
    <mergeCell ref="AC4:AC5"/>
    <mergeCell ref="AD4:AD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5704-E324-4003-9A03-A8F69EBDD06B}">
  <dimension ref="A1:AJ90"/>
  <sheetViews>
    <sheetView tabSelected="1" topLeftCell="B46" zoomScale="70" zoomScaleNormal="70" workbookViewId="0">
      <selection activeCell="S67" sqref="S67"/>
    </sheetView>
  </sheetViews>
  <sheetFormatPr defaultRowHeight="15.75" x14ac:dyDescent="0.25"/>
  <cols>
    <col min="1" max="1" width="9.140625" style="1"/>
    <col min="2" max="2" width="7.5703125" style="1" customWidth="1"/>
    <col min="3" max="3" width="17.5703125" style="1" customWidth="1"/>
    <col min="4" max="6" width="11.28515625" style="1" bestFit="1" customWidth="1"/>
    <col min="7" max="7" width="9.28515625" style="1" bestFit="1" customWidth="1"/>
    <col min="8" max="12" width="10.7109375" style="1" bestFit="1" customWidth="1"/>
    <col min="13" max="15" width="9.28515625" style="1" bestFit="1" customWidth="1"/>
    <col min="16" max="27" width="10.7109375" style="1" bestFit="1" customWidth="1"/>
    <col min="28" max="28" width="12.140625" style="1" bestFit="1" customWidth="1"/>
    <col min="29" max="29" width="12.7109375" style="1" customWidth="1"/>
    <col min="30" max="30" width="16.140625" style="1" customWidth="1"/>
    <col min="31" max="16384" width="9.140625" style="1"/>
  </cols>
  <sheetData>
    <row r="1" spans="1:36" x14ac:dyDescent="0.25">
      <c r="C1" s="49"/>
      <c r="D1" s="49"/>
      <c r="E1" s="49"/>
      <c r="F1" s="49"/>
      <c r="G1" s="49"/>
      <c r="H1" s="49"/>
    </row>
    <row r="2" spans="1:36" x14ac:dyDescent="0.25">
      <c r="B2" s="118" t="s">
        <v>113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 spans="1:36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</row>
    <row r="4" spans="1:36" x14ac:dyDescent="0.25">
      <c r="A4" s="22"/>
      <c r="B4" s="103" t="s">
        <v>70</v>
      </c>
      <c r="C4" s="103" t="s">
        <v>86</v>
      </c>
      <c r="D4" s="54">
        <v>1</v>
      </c>
      <c r="E4" s="19">
        <v>2</v>
      </c>
      <c r="F4" s="19">
        <f>E4+1</f>
        <v>3</v>
      </c>
      <c r="G4" s="19">
        <f t="shared" ref="G4:AA4" si="0">F4+1</f>
        <v>4</v>
      </c>
      <c r="H4" s="19">
        <f t="shared" si="0"/>
        <v>5</v>
      </c>
      <c r="I4" s="19">
        <f t="shared" si="0"/>
        <v>6</v>
      </c>
      <c r="J4" s="19">
        <f t="shared" si="0"/>
        <v>7</v>
      </c>
      <c r="K4" s="19">
        <f t="shared" si="0"/>
        <v>8</v>
      </c>
      <c r="L4" s="19">
        <f t="shared" si="0"/>
        <v>9</v>
      </c>
      <c r="M4" s="19">
        <f t="shared" si="0"/>
        <v>10</v>
      </c>
      <c r="N4" s="19">
        <f t="shared" si="0"/>
        <v>11</v>
      </c>
      <c r="O4" s="19">
        <f t="shared" si="0"/>
        <v>12</v>
      </c>
      <c r="P4" s="19">
        <f t="shared" si="0"/>
        <v>13</v>
      </c>
      <c r="Q4" s="19">
        <f t="shared" si="0"/>
        <v>14</v>
      </c>
      <c r="R4" s="19">
        <f t="shared" si="0"/>
        <v>15</v>
      </c>
      <c r="S4" s="19">
        <f>R4+1</f>
        <v>16</v>
      </c>
      <c r="T4" s="19">
        <f t="shared" si="0"/>
        <v>17</v>
      </c>
      <c r="U4" s="19">
        <f t="shared" si="0"/>
        <v>18</v>
      </c>
      <c r="V4" s="19">
        <f t="shared" si="0"/>
        <v>19</v>
      </c>
      <c r="W4" s="19">
        <f t="shared" si="0"/>
        <v>20</v>
      </c>
      <c r="X4" s="19">
        <f t="shared" si="0"/>
        <v>21</v>
      </c>
      <c r="Y4" s="19">
        <f>X4+1</f>
        <v>22</v>
      </c>
      <c r="Z4" s="19">
        <f t="shared" si="0"/>
        <v>23</v>
      </c>
      <c r="AA4" s="19">
        <f t="shared" si="0"/>
        <v>24</v>
      </c>
      <c r="AB4" s="93" t="s">
        <v>93</v>
      </c>
      <c r="AC4" s="93" t="s">
        <v>92</v>
      </c>
      <c r="AD4" s="93" t="s">
        <v>94</v>
      </c>
    </row>
    <row r="5" spans="1:36" x14ac:dyDescent="0.25">
      <c r="A5" s="22"/>
      <c r="B5" s="104"/>
      <c r="C5" s="104"/>
      <c r="D5" s="110">
        <v>0.38</v>
      </c>
      <c r="E5" s="110">
        <v>0.41</v>
      </c>
      <c r="F5" s="110">
        <v>0.48</v>
      </c>
      <c r="G5" s="110">
        <v>0.69</v>
      </c>
      <c r="H5" s="110">
        <v>0.83</v>
      </c>
      <c r="I5" s="110">
        <v>1.37</v>
      </c>
      <c r="J5" s="110">
        <v>2.35</v>
      </c>
      <c r="K5" s="110">
        <v>0.95</v>
      </c>
      <c r="L5" s="110">
        <v>0.79</v>
      </c>
      <c r="M5" s="110">
        <v>0.43</v>
      </c>
      <c r="N5" s="110">
        <v>0.38</v>
      </c>
      <c r="O5" s="110">
        <v>0.32</v>
      </c>
      <c r="P5" s="111">
        <v>1.18</v>
      </c>
      <c r="Q5" s="111">
        <v>1.25</v>
      </c>
      <c r="R5" s="111">
        <v>1.29</v>
      </c>
      <c r="S5" s="111">
        <v>1.99</v>
      </c>
      <c r="T5" s="111">
        <v>2.38</v>
      </c>
      <c r="U5" s="111">
        <v>2.69</v>
      </c>
      <c r="V5" s="111">
        <v>6.4</v>
      </c>
      <c r="W5" s="111">
        <v>3.81</v>
      </c>
      <c r="X5" s="111">
        <v>2.2599999999999998</v>
      </c>
      <c r="Y5" s="111">
        <v>1.45</v>
      </c>
      <c r="Z5" s="111">
        <v>1.18</v>
      </c>
      <c r="AA5" s="111">
        <v>1.02</v>
      </c>
      <c r="AB5" s="107"/>
      <c r="AC5" s="107"/>
      <c r="AD5" s="93"/>
    </row>
    <row r="6" spans="1:36" x14ac:dyDescent="0.25">
      <c r="A6" s="22"/>
      <c r="B6" s="55"/>
      <c r="C6" s="55"/>
      <c r="D6" s="58"/>
      <c r="E6" s="58"/>
      <c r="F6" s="58"/>
      <c r="G6" s="58"/>
      <c r="H6" s="58"/>
      <c r="I6" s="58"/>
      <c r="J6" s="55"/>
      <c r="K6" s="55"/>
      <c r="L6" s="58"/>
      <c r="M6" s="58"/>
      <c r="N6" s="58"/>
      <c r="O6" s="58"/>
      <c r="P6" s="58"/>
      <c r="Q6" s="55"/>
      <c r="R6" s="55"/>
      <c r="S6" s="58"/>
      <c r="T6" s="58"/>
      <c r="U6" s="58"/>
      <c r="V6" s="58"/>
      <c r="W6" s="58"/>
      <c r="X6" s="55"/>
      <c r="Y6" s="55"/>
      <c r="Z6" s="58"/>
      <c r="AA6" s="58"/>
      <c r="AB6" s="60"/>
      <c r="AC6" s="60"/>
      <c r="AD6" s="60"/>
      <c r="AF6" s="1" t="s">
        <v>114</v>
      </c>
      <c r="AJ6" s="15">
        <f>5742*0.05</f>
        <v>287.10000000000002</v>
      </c>
    </row>
    <row r="7" spans="1:36" x14ac:dyDescent="0.25">
      <c r="A7" s="22"/>
      <c r="B7" s="56">
        <v>0</v>
      </c>
      <c r="C7" s="57">
        <v>0</v>
      </c>
      <c r="D7" s="112">
        <f>D$5*$C$7</f>
        <v>0</v>
      </c>
      <c r="E7" s="5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>
        <f>SUM(D7:AA7)</f>
        <v>0</v>
      </c>
      <c r="AC7" s="26">
        <v>287.10000000000002</v>
      </c>
      <c r="AD7" s="26">
        <f>AC7+AB7</f>
        <v>287.10000000000002</v>
      </c>
    </row>
    <row r="8" spans="1:36" x14ac:dyDescent="0.25">
      <c r="A8" s="22"/>
      <c r="B8" s="22">
        <v>1</v>
      </c>
      <c r="C8" s="26">
        <v>18.3</v>
      </c>
      <c r="D8" s="26">
        <f>D$5*$C$8</f>
        <v>6.9540000000000006</v>
      </c>
      <c r="E8" s="112">
        <f>E$5*$C$7</f>
        <v>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>
        <f t="shared" ref="AB8:AB63" si="1">SUM(D8:AA8)</f>
        <v>6.9540000000000006</v>
      </c>
      <c r="AC8" s="26">
        <v>287.10000000000002</v>
      </c>
      <c r="AD8" s="26">
        <f t="shared" ref="AD8:AD61" si="2">AC8+AB8</f>
        <v>294.05400000000003</v>
      </c>
    </row>
    <row r="9" spans="1:36" x14ac:dyDescent="0.25">
      <c r="A9" s="22"/>
      <c r="B9" s="22">
        <v>2</v>
      </c>
      <c r="C9" s="26">
        <v>37.6</v>
      </c>
      <c r="D9" s="26">
        <f>D$5*$C$9</f>
        <v>14.288</v>
      </c>
      <c r="E9" s="26">
        <f>E$5*$C$8</f>
        <v>7.5030000000000001</v>
      </c>
      <c r="F9" s="112">
        <f>F$5*$C$7</f>
        <v>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>
        <f t="shared" si="1"/>
        <v>21.791</v>
      </c>
      <c r="AC9" s="26">
        <v>287.10000000000002</v>
      </c>
      <c r="AD9" s="26">
        <f t="shared" si="2"/>
        <v>308.89100000000002</v>
      </c>
    </row>
    <row r="10" spans="1:36" x14ac:dyDescent="0.25">
      <c r="A10" s="22"/>
      <c r="B10" s="22">
        <v>3</v>
      </c>
      <c r="C10" s="26">
        <v>55.9</v>
      </c>
      <c r="D10" s="26">
        <f>D$5*$C$10</f>
        <v>21.242000000000001</v>
      </c>
      <c r="E10" s="26">
        <f>E$5*$C$9</f>
        <v>15.416</v>
      </c>
      <c r="F10" s="26">
        <f>F$5*$C$8</f>
        <v>8.7840000000000007</v>
      </c>
      <c r="G10" s="112">
        <f>G$5*$C$7</f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>
        <f t="shared" si="1"/>
        <v>45.442</v>
      </c>
      <c r="AC10" s="26">
        <v>287.10000000000002</v>
      </c>
      <c r="AD10" s="26">
        <f t="shared" si="2"/>
        <v>332.54200000000003</v>
      </c>
    </row>
    <row r="11" spans="1:36" x14ac:dyDescent="0.25">
      <c r="A11" s="22"/>
      <c r="B11" s="22">
        <v>4</v>
      </c>
      <c r="C11" s="26">
        <v>83.2</v>
      </c>
      <c r="D11" s="26">
        <f>D$5*$C$11</f>
        <v>31.616000000000003</v>
      </c>
      <c r="E11" s="26">
        <f>E$5*$C$10</f>
        <v>22.918999999999997</v>
      </c>
      <c r="F11" s="26">
        <f>F$5*$C$9</f>
        <v>18.047999999999998</v>
      </c>
      <c r="G11" s="26">
        <f>G$5*$C$8</f>
        <v>12.626999999999999</v>
      </c>
      <c r="H11" s="112">
        <f>H$5*$C$7</f>
        <v>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>
        <f t="shared" si="1"/>
        <v>85.21</v>
      </c>
      <c r="AC11" s="26">
        <v>287.10000000000002</v>
      </c>
      <c r="AD11" s="26">
        <f t="shared" si="2"/>
        <v>372.31</v>
      </c>
    </row>
    <row r="12" spans="1:36" x14ac:dyDescent="0.25">
      <c r="A12" s="22"/>
      <c r="B12" s="22">
        <v>5</v>
      </c>
      <c r="C12" s="26">
        <v>111.7</v>
      </c>
      <c r="D12" s="26">
        <f>D$5*$C$12</f>
        <v>42.446000000000005</v>
      </c>
      <c r="E12" s="26">
        <f>E$5*$C$11</f>
        <v>34.112000000000002</v>
      </c>
      <c r="F12" s="26">
        <f>F$5*$C$10</f>
        <v>26.831999999999997</v>
      </c>
      <c r="G12" s="26">
        <f>G$5*$C$9</f>
        <v>25.943999999999999</v>
      </c>
      <c r="H12" s="26">
        <f>H$5*$C$8</f>
        <v>15.189</v>
      </c>
      <c r="I12" s="112">
        <f>I$5*$C$7</f>
        <v>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>
        <f t="shared" si="1"/>
        <v>144.523</v>
      </c>
      <c r="AC12" s="26">
        <v>287.10000000000002</v>
      </c>
      <c r="AD12" s="26">
        <f t="shared" si="2"/>
        <v>431.62300000000005</v>
      </c>
    </row>
    <row r="13" spans="1:36" x14ac:dyDescent="0.25">
      <c r="A13" s="22"/>
      <c r="B13" s="22">
        <v>6</v>
      </c>
      <c r="C13" s="26">
        <v>145.69999999999999</v>
      </c>
      <c r="D13" s="26">
        <f>D$5*$C$13</f>
        <v>55.366</v>
      </c>
      <c r="E13" s="26">
        <f>E$5*$C$12</f>
        <v>45.796999999999997</v>
      </c>
      <c r="F13" s="26">
        <f>F$5*$C$11</f>
        <v>39.936</v>
      </c>
      <c r="G13" s="26">
        <f>G$5*$C$10</f>
        <v>38.570999999999998</v>
      </c>
      <c r="H13" s="26">
        <f>H$5*$C$9</f>
        <v>31.207999999999998</v>
      </c>
      <c r="I13" s="26">
        <f>I$5*$C$8</f>
        <v>25.071000000000002</v>
      </c>
      <c r="J13" s="112">
        <f>J$5*$C$7</f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>
        <f t="shared" si="1"/>
        <v>235.94899999999998</v>
      </c>
      <c r="AC13" s="26">
        <v>287.10000000000002</v>
      </c>
      <c r="AD13" s="26">
        <f t="shared" si="2"/>
        <v>523.04899999999998</v>
      </c>
    </row>
    <row r="14" spans="1:36" x14ac:dyDescent="0.25">
      <c r="A14" s="22"/>
      <c r="B14" s="22">
        <v>7</v>
      </c>
      <c r="C14" s="26">
        <v>186.7</v>
      </c>
      <c r="D14" s="26">
        <f>D$5*$C$14</f>
        <v>70.945999999999998</v>
      </c>
      <c r="E14" s="26">
        <f>E$5*$C$13</f>
        <v>59.736999999999995</v>
      </c>
      <c r="F14" s="26">
        <f>F$5*$C$12</f>
        <v>53.616</v>
      </c>
      <c r="G14" s="26">
        <f>G$5*$C$11</f>
        <v>57.407999999999994</v>
      </c>
      <c r="H14" s="26">
        <f>H$5*$C$10</f>
        <v>46.396999999999998</v>
      </c>
      <c r="I14" s="26">
        <f>I$5*$C$9</f>
        <v>51.512000000000008</v>
      </c>
      <c r="J14" s="26">
        <f>J$5*$C$8</f>
        <v>43.005000000000003</v>
      </c>
      <c r="K14" s="112">
        <f>K$5*$C$7</f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>
        <f t="shared" si="1"/>
        <v>382.62099999999998</v>
      </c>
      <c r="AC14" s="26">
        <v>287.10000000000002</v>
      </c>
      <c r="AD14" s="26">
        <f t="shared" si="2"/>
        <v>669.721</v>
      </c>
    </row>
    <row r="15" spans="1:36" x14ac:dyDescent="0.25">
      <c r="A15" s="22"/>
      <c r="B15" s="22">
        <v>8</v>
      </c>
      <c r="C15" s="26">
        <v>236.5</v>
      </c>
      <c r="D15" s="26">
        <f>D$5*$C$15</f>
        <v>89.87</v>
      </c>
      <c r="E15" s="26">
        <f>E$5*$C$14</f>
        <v>76.546999999999997</v>
      </c>
      <c r="F15" s="26">
        <f>F$5*$C$13</f>
        <v>69.935999999999993</v>
      </c>
      <c r="G15" s="26">
        <f>G$5*$C$12</f>
        <v>77.072999999999993</v>
      </c>
      <c r="H15" s="26">
        <f>H$5*$C$11</f>
        <v>69.055999999999997</v>
      </c>
      <c r="I15" s="26">
        <f>I$5*$C$10</f>
        <v>76.582999999999998</v>
      </c>
      <c r="J15" s="26">
        <f>J$5*$C$9</f>
        <v>88.360000000000014</v>
      </c>
      <c r="K15" s="26">
        <f>K$5*$C$8</f>
        <v>17.385000000000002</v>
      </c>
      <c r="L15" s="112">
        <f>L$5*$C$7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>
        <f t="shared" si="1"/>
        <v>564.80999999999995</v>
      </c>
      <c r="AC15" s="26">
        <v>287.10000000000002</v>
      </c>
      <c r="AD15" s="26">
        <f t="shared" si="2"/>
        <v>851.91</v>
      </c>
    </row>
    <row r="16" spans="1:36" x14ac:dyDescent="0.25">
      <c r="A16" s="26"/>
      <c r="B16" s="22">
        <v>9</v>
      </c>
      <c r="C16" s="26">
        <v>297.5</v>
      </c>
      <c r="D16" s="26">
        <f>D$5*$C$16</f>
        <v>113.05</v>
      </c>
      <c r="E16" s="26">
        <f>E$5*$C$15</f>
        <v>96.964999999999989</v>
      </c>
      <c r="F16" s="26">
        <f>F$5*$C$14</f>
        <v>89.615999999999985</v>
      </c>
      <c r="G16" s="26">
        <f>G$5*$C$13</f>
        <v>100.53299999999999</v>
      </c>
      <c r="H16" s="26">
        <f>H$5*$C$12</f>
        <v>92.710999999999999</v>
      </c>
      <c r="I16" s="26">
        <f>I$5*$C$11</f>
        <v>113.98400000000001</v>
      </c>
      <c r="J16" s="26">
        <f>J$5*$C$10</f>
        <v>131.36500000000001</v>
      </c>
      <c r="K16" s="26">
        <f>K$5*$C$9</f>
        <v>35.72</v>
      </c>
      <c r="L16" s="26">
        <f>L$5*$C$8</f>
        <v>14.457000000000001</v>
      </c>
      <c r="M16" s="112">
        <f>M$5*$C$7</f>
        <v>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>
        <f t="shared" si="1"/>
        <v>788.40100000000007</v>
      </c>
      <c r="AC16" s="26">
        <v>287.10000000000002</v>
      </c>
      <c r="AD16" s="26">
        <f t="shared" si="2"/>
        <v>1075.5010000000002</v>
      </c>
    </row>
    <row r="17" spans="1:30" x14ac:dyDescent="0.25">
      <c r="A17" s="26"/>
      <c r="B17" s="22">
        <v>10</v>
      </c>
      <c r="C17" s="26">
        <v>373.4</v>
      </c>
      <c r="D17" s="26">
        <f>D$5*$C$17</f>
        <v>141.892</v>
      </c>
      <c r="E17" s="26">
        <f>E$5*$C$16</f>
        <v>121.97499999999999</v>
      </c>
      <c r="F17" s="26">
        <f>F$5*$C$15</f>
        <v>113.52</v>
      </c>
      <c r="G17" s="26">
        <f>G$5*$C$14</f>
        <v>128.82299999999998</v>
      </c>
      <c r="H17" s="26">
        <f>H$5*$C$13</f>
        <v>120.93099999999998</v>
      </c>
      <c r="I17" s="26">
        <f>I$5*$C$12</f>
        <v>153.02900000000002</v>
      </c>
      <c r="J17" s="26">
        <f>J$5*$C$11</f>
        <v>195.52</v>
      </c>
      <c r="K17" s="26">
        <f>K$5*$C$10</f>
        <v>53.104999999999997</v>
      </c>
      <c r="L17" s="26">
        <f>L$5*$C$9</f>
        <v>29.704000000000004</v>
      </c>
      <c r="M17" s="26">
        <f>M$5*$C$8</f>
        <v>7.8689999999999998</v>
      </c>
      <c r="N17" s="112">
        <f>N$5*$C$7</f>
        <v>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>
        <f t="shared" si="1"/>
        <v>1066.3679999999997</v>
      </c>
      <c r="AC17" s="26">
        <v>287.10000000000002</v>
      </c>
      <c r="AD17" s="26">
        <f t="shared" si="2"/>
        <v>1353.4679999999998</v>
      </c>
    </row>
    <row r="18" spans="1:30" x14ac:dyDescent="0.25">
      <c r="A18" s="26"/>
      <c r="B18" s="22">
        <v>11</v>
      </c>
      <c r="C18" s="26">
        <v>470.6</v>
      </c>
      <c r="D18" s="26">
        <f>D$5*$C$18</f>
        <v>178.828</v>
      </c>
      <c r="E18" s="26">
        <f>E$5*$C$17</f>
        <v>153.09399999999999</v>
      </c>
      <c r="F18" s="26">
        <f>F$5*$C$16</f>
        <v>142.79999999999998</v>
      </c>
      <c r="G18" s="26">
        <f>G$5*$C$15</f>
        <v>163.18499999999997</v>
      </c>
      <c r="H18" s="26">
        <f>H$5*$C$14</f>
        <v>154.96099999999998</v>
      </c>
      <c r="I18" s="26">
        <f>I$5*$C$13</f>
        <v>199.60900000000001</v>
      </c>
      <c r="J18" s="26">
        <f>J$5*$C$12</f>
        <v>262.495</v>
      </c>
      <c r="K18" s="26">
        <f>K$5*$C$11</f>
        <v>79.039999999999992</v>
      </c>
      <c r="L18" s="26">
        <f>L$5*$C$10</f>
        <v>44.161000000000001</v>
      </c>
      <c r="M18" s="26">
        <f>M$5*$C$9</f>
        <v>16.167999999999999</v>
      </c>
      <c r="N18" s="26">
        <f>N$5*$C$8</f>
        <v>6.9540000000000006</v>
      </c>
      <c r="O18" s="112">
        <f>O$5*$C$7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 t="shared" si="1"/>
        <v>1401.2949999999998</v>
      </c>
      <c r="AC18" s="26">
        <v>287.10000000000002</v>
      </c>
      <c r="AD18" s="26">
        <f t="shared" si="2"/>
        <v>1688.395</v>
      </c>
    </row>
    <row r="19" spans="1:30" x14ac:dyDescent="0.25">
      <c r="A19" s="26"/>
      <c r="B19" s="22">
        <v>12</v>
      </c>
      <c r="C19" s="26">
        <v>596</v>
      </c>
      <c r="D19" s="26">
        <f>D$5*$C$19</f>
        <v>226.48</v>
      </c>
      <c r="E19" s="26">
        <f>E$5*$C$18</f>
        <v>192.946</v>
      </c>
      <c r="F19" s="26">
        <f>F$5*$C$17</f>
        <v>179.23199999999997</v>
      </c>
      <c r="G19" s="26">
        <f>G$5*$C$16</f>
        <v>205.27499999999998</v>
      </c>
      <c r="H19" s="26">
        <f>H$5*$C$15</f>
        <v>196.29499999999999</v>
      </c>
      <c r="I19" s="26">
        <f>I$5*$C$14</f>
        <v>255.779</v>
      </c>
      <c r="J19" s="26">
        <f>J$5*$C$13</f>
        <v>342.39499999999998</v>
      </c>
      <c r="K19" s="26">
        <f>K$5*$C$12</f>
        <v>106.11499999999999</v>
      </c>
      <c r="L19" s="26">
        <f>L$5*$C$11</f>
        <v>65.728000000000009</v>
      </c>
      <c r="M19" s="26">
        <f>M$5*$C$10</f>
        <v>24.036999999999999</v>
      </c>
      <c r="N19" s="26">
        <f>N$5*$C$9</f>
        <v>14.288</v>
      </c>
      <c r="O19" s="26">
        <f>O$5*$C$8</f>
        <v>5.8560000000000008</v>
      </c>
      <c r="P19" s="112">
        <f>P$5*$C$7</f>
        <v>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>
        <f t="shared" si="1"/>
        <v>1814.4259999999999</v>
      </c>
      <c r="AC19" s="26">
        <v>287.10000000000002</v>
      </c>
      <c r="AD19" s="26">
        <f t="shared" si="2"/>
        <v>2101.5259999999998</v>
      </c>
    </row>
    <row r="20" spans="1:30" x14ac:dyDescent="0.25">
      <c r="A20" s="26"/>
      <c r="B20" s="22">
        <v>13</v>
      </c>
      <c r="C20" s="26">
        <v>762.4</v>
      </c>
      <c r="D20" s="26">
        <f>D$5*$C$20</f>
        <v>289.71199999999999</v>
      </c>
      <c r="E20" s="26">
        <f>E$5*$C$19</f>
        <v>244.35999999999999</v>
      </c>
      <c r="F20" s="26">
        <f>F$5*$C$18</f>
        <v>225.88800000000001</v>
      </c>
      <c r="G20" s="26">
        <f>G$5*$C$17</f>
        <v>257.64599999999996</v>
      </c>
      <c r="H20" s="26">
        <f>H$5*$C$16</f>
        <v>246.92499999999998</v>
      </c>
      <c r="I20" s="26">
        <f>I$5*$C$15</f>
        <v>324.00500000000005</v>
      </c>
      <c r="J20" s="26">
        <f>J$5*$C$14</f>
        <v>438.745</v>
      </c>
      <c r="K20" s="26">
        <f>K$5*$C$13</f>
        <v>138.41499999999999</v>
      </c>
      <c r="L20" s="26">
        <f>L$5*$C$12</f>
        <v>88.243000000000009</v>
      </c>
      <c r="M20" s="26">
        <f>M$5*$C$11</f>
        <v>35.776000000000003</v>
      </c>
      <c r="N20" s="26">
        <f>N$5*$C$10</f>
        <v>21.242000000000001</v>
      </c>
      <c r="O20" s="26">
        <f>O$5*$C$9</f>
        <v>12.032</v>
      </c>
      <c r="P20" s="26">
        <f>P$5*$C$8</f>
        <v>21.594000000000001</v>
      </c>
      <c r="Q20" s="112">
        <f>Q$5*$C$7</f>
        <v>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>
        <f t="shared" si="1"/>
        <v>2344.5830000000001</v>
      </c>
      <c r="AC20" s="26">
        <v>287.10000000000002</v>
      </c>
      <c r="AD20" s="26">
        <f t="shared" si="2"/>
        <v>2631.683</v>
      </c>
    </row>
    <row r="21" spans="1:30" x14ac:dyDescent="0.25">
      <c r="A21" s="26"/>
      <c r="B21" s="22">
        <v>14</v>
      </c>
      <c r="C21" s="26">
        <v>984.1</v>
      </c>
      <c r="D21" s="26">
        <f>D$5*$C$21</f>
        <v>373.95800000000003</v>
      </c>
      <c r="E21" s="26">
        <f>E$5*$C$20</f>
        <v>312.58399999999995</v>
      </c>
      <c r="F21" s="26">
        <f>F$5*$C$19</f>
        <v>286.08</v>
      </c>
      <c r="G21" s="26">
        <f>G$5*$C$18</f>
        <v>324.714</v>
      </c>
      <c r="H21" s="26">
        <f>H$5*$C$17</f>
        <v>309.92199999999997</v>
      </c>
      <c r="I21" s="26">
        <f>I$5*$C$16</f>
        <v>407.57500000000005</v>
      </c>
      <c r="J21" s="26">
        <f>J$5*$C$15</f>
        <v>555.77499999999998</v>
      </c>
      <c r="K21" s="26">
        <f>K$5*$C$14</f>
        <v>177.36499999999998</v>
      </c>
      <c r="L21" s="26">
        <f>L$5*$C$13</f>
        <v>115.10299999999999</v>
      </c>
      <c r="M21" s="26">
        <f>M$5*$C$12</f>
        <v>48.030999999999999</v>
      </c>
      <c r="N21" s="26">
        <f>N$5*$C$11</f>
        <v>31.616000000000003</v>
      </c>
      <c r="O21" s="26">
        <f>O$5*$C$10</f>
        <v>17.888000000000002</v>
      </c>
      <c r="P21" s="26">
        <f>P$5*$C$9</f>
        <v>44.368000000000002</v>
      </c>
      <c r="Q21" s="26">
        <f>Q$5*$C$8</f>
        <v>22.875</v>
      </c>
      <c r="R21" s="112">
        <f>R$5*$C$7</f>
        <v>0</v>
      </c>
      <c r="S21" s="26"/>
      <c r="T21" s="26"/>
      <c r="U21" s="26"/>
      <c r="V21" s="26"/>
      <c r="W21" s="26"/>
      <c r="X21" s="26"/>
      <c r="Y21" s="26"/>
      <c r="Z21" s="26"/>
      <c r="AA21" s="26"/>
      <c r="AB21" s="26">
        <f t="shared" si="1"/>
        <v>3027.8539999999994</v>
      </c>
      <c r="AC21" s="26">
        <v>287.10000000000002</v>
      </c>
      <c r="AD21" s="26">
        <f t="shared" si="2"/>
        <v>3314.9539999999993</v>
      </c>
    </row>
    <row r="22" spans="1:30" x14ac:dyDescent="0.25">
      <c r="A22" s="26"/>
      <c r="B22" s="22">
        <v>15</v>
      </c>
      <c r="C22" s="26">
        <v>1206</v>
      </c>
      <c r="D22" s="26">
        <f>D$5*$C$22</f>
        <v>458.28000000000003</v>
      </c>
      <c r="E22" s="26">
        <f>E$5*$C$21</f>
        <v>403.48099999999999</v>
      </c>
      <c r="F22" s="26">
        <f>F$5*$C$20</f>
        <v>365.952</v>
      </c>
      <c r="G22" s="26">
        <f>G$5*$C$19</f>
        <v>411.23999999999995</v>
      </c>
      <c r="H22" s="26">
        <f>H$5*$C$18</f>
        <v>390.59800000000001</v>
      </c>
      <c r="I22" s="26">
        <f>I$5*$C$17</f>
        <v>511.55799999999999</v>
      </c>
      <c r="J22" s="26">
        <f>J$5*$C$16</f>
        <v>699.125</v>
      </c>
      <c r="K22" s="26">
        <f>K$5*$C$15</f>
        <v>224.67499999999998</v>
      </c>
      <c r="L22" s="26">
        <f>L$5*$C$14</f>
        <v>147.49299999999999</v>
      </c>
      <c r="M22" s="26">
        <f>M$5*$C$13</f>
        <v>62.650999999999996</v>
      </c>
      <c r="N22" s="26">
        <f>N$5*$C$12</f>
        <v>42.446000000000005</v>
      </c>
      <c r="O22" s="26">
        <f>O$5*$C$11</f>
        <v>26.624000000000002</v>
      </c>
      <c r="P22" s="26">
        <f>P$5*$C$10</f>
        <v>65.961999999999989</v>
      </c>
      <c r="Q22" s="26">
        <f>Q$5*$C$9</f>
        <v>47</v>
      </c>
      <c r="R22" s="26">
        <f>R$5*$C$8</f>
        <v>23.607000000000003</v>
      </c>
      <c r="S22" s="112">
        <f>S$5*$C$7</f>
        <v>0</v>
      </c>
      <c r="T22" s="26"/>
      <c r="U22" s="26"/>
      <c r="V22" s="26"/>
      <c r="W22" s="26"/>
      <c r="X22" s="26"/>
      <c r="Y22" s="26"/>
      <c r="Z22" s="26"/>
      <c r="AA22" s="26"/>
      <c r="AB22" s="26">
        <f t="shared" si="1"/>
        <v>3880.6919999999996</v>
      </c>
      <c r="AC22" s="26">
        <v>287.10000000000002</v>
      </c>
      <c r="AD22" s="26">
        <f t="shared" si="2"/>
        <v>4167.7919999999995</v>
      </c>
    </row>
    <row r="23" spans="1:30" x14ac:dyDescent="0.25">
      <c r="A23" s="26"/>
      <c r="B23" s="22">
        <v>16</v>
      </c>
      <c r="C23" s="26">
        <v>1363.7</v>
      </c>
      <c r="D23" s="26">
        <f>D$5*$C$23</f>
        <v>518.20600000000002</v>
      </c>
      <c r="E23" s="26">
        <f>E$5*$C$22</f>
        <v>494.46</v>
      </c>
      <c r="F23" s="26">
        <f>F$5*$C$21</f>
        <v>472.36799999999999</v>
      </c>
      <c r="G23" s="26">
        <f>G$5*$C$20</f>
        <v>526.05599999999993</v>
      </c>
      <c r="H23" s="26">
        <f>H$5*$C$19</f>
        <v>494.67999999999995</v>
      </c>
      <c r="I23" s="26">
        <f>I$5*$C$18</f>
        <v>644.72200000000009</v>
      </c>
      <c r="J23" s="26">
        <f>J$5*$C$17</f>
        <v>877.49</v>
      </c>
      <c r="K23" s="26">
        <f>K$5*$C$16</f>
        <v>282.625</v>
      </c>
      <c r="L23" s="26">
        <f>L$5*$C$15</f>
        <v>186.83500000000001</v>
      </c>
      <c r="M23" s="26">
        <f>M$5*$C$14</f>
        <v>80.280999999999992</v>
      </c>
      <c r="N23" s="26">
        <f>N$5*$C$13</f>
        <v>55.366</v>
      </c>
      <c r="O23" s="26">
        <f>O$5*$C$12</f>
        <v>35.744</v>
      </c>
      <c r="P23" s="26">
        <f>P$5*$C$11</f>
        <v>98.176000000000002</v>
      </c>
      <c r="Q23" s="26">
        <f>Q$5*$C$10</f>
        <v>69.875</v>
      </c>
      <c r="R23" s="26">
        <f>R$5*$C$9</f>
        <v>48.504000000000005</v>
      </c>
      <c r="S23" s="26">
        <f>S$5*$C$8</f>
        <v>36.417000000000002</v>
      </c>
      <c r="T23" s="112">
        <f>T$5*$C$7</f>
        <v>0</v>
      </c>
      <c r="U23" s="26"/>
      <c r="V23" s="26"/>
      <c r="W23" s="26"/>
      <c r="X23" s="26"/>
      <c r="Y23" s="26"/>
      <c r="Z23" s="26"/>
      <c r="AA23" s="26"/>
      <c r="AB23" s="26">
        <f t="shared" si="1"/>
        <v>4921.8050000000003</v>
      </c>
      <c r="AC23" s="26">
        <v>287.10000000000002</v>
      </c>
      <c r="AD23" s="26">
        <f t="shared" si="2"/>
        <v>5208.9050000000007</v>
      </c>
    </row>
    <row r="24" spans="1:30" x14ac:dyDescent="0.25">
      <c r="A24" s="26"/>
      <c r="B24" s="22">
        <v>17</v>
      </c>
      <c r="C24" s="26">
        <v>1425</v>
      </c>
      <c r="D24" s="26">
        <f>D$5*$C$24</f>
        <v>541.5</v>
      </c>
      <c r="E24" s="26">
        <f>E$5*$C$23</f>
        <v>559.11699999999996</v>
      </c>
      <c r="F24" s="26">
        <f>F$5*$C$22</f>
        <v>578.88</v>
      </c>
      <c r="G24" s="26">
        <f>G$5*$C$21</f>
        <v>679.029</v>
      </c>
      <c r="H24" s="26">
        <f>H$5*$C$20</f>
        <v>632.79199999999992</v>
      </c>
      <c r="I24" s="26">
        <f>I$5*$C$19</f>
        <v>816.5200000000001</v>
      </c>
      <c r="J24" s="26">
        <f>J$5*$C$18</f>
        <v>1105.9100000000001</v>
      </c>
      <c r="K24" s="26">
        <f>K$5*$C$17</f>
        <v>354.72999999999996</v>
      </c>
      <c r="L24" s="26">
        <f>L$5*$C$16</f>
        <v>235.02500000000001</v>
      </c>
      <c r="M24" s="26">
        <f>M$5*$C$15</f>
        <v>101.69499999999999</v>
      </c>
      <c r="N24" s="26">
        <f>N$5*$C$14</f>
        <v>70.945999999999998</v>
      </c>
      <c r="O24" s="26">
        <f>O$5*$C$13</f>
        <v>46.623999999999995</v>
      </c>
      <c r="P24" s="26">
        <f>P$5*$C$12</f>
        <v>131.80599999999998</v>
      </c>
      <c r="Q24" s="26">
        <f>Q$5*$C$11</f>
        <v>104</v>
      </c>
      <c r="R24" s="26">
        <f>R$5*$C$10</f>
        <v>72.111000000000004</v>
      </c>
      <c r="S24" s="26">
        <f>S$5*$C$9</f>
        <v>74.823999999999998</v>
      </c>
      <c r="T24" s="26">
        <f>T$5*$C$8</f>
        <v>43.554000000000002</v>
      </c>
      <c r="U24" s="112">
        <f>U$5*$C$7</f>
        <v>0</v>
      </c>
      <c r="V24" s="26"/>
      <c r="W24" s="26"/>
      <c r="X24" s="26"/>
      <c r="Y24" s="26"/>
      <c r="Z24" s="26"/>
      <c r="AA24" s="26"/>
      <c r="AB24" s="26">
        <f t="shared" si="1"/>
        <v>6149.0629999999974</v>
      </c>
      <c r="AC24" s="26">
        <v>287.10000000000002</v>
      </c>
      <c r="AD24" s="26">
        <f t="shared" si="2"/>
        <v>6436.1629999999977</v>
      </c>
    </row>
    <row r="25" spans="1:30" x14ac:dyDescent="0.25">
      <c r="A25" s="26"/>
      <c r="B25" s="22">
        <v>18</v>
      </c>
      <c r="C25" s="26">
        <v>1384.5</v>
      </c>
      <c r="D25" s="26">
        <f>D$5*$C$25</f>
        <v>526.11</v>
      </c>
      <c r="E25" s="26">
        <f>E$5*$C$24</f>
        <v>584.25</v>
      </c>
      <c r="F25" s="26">
        <f>F$5*$C$23</f>
        <v>654.57600000000002</v>
      </c>
      <c r="G25" s="26">
        <f>G$5*$C$22</f>
        <v>832.14</v>
      </c>
      <c r="H25" s="26">
        <f>H$5*$C$21</f>
        <v>816.803</v>
      </c>
      <c r="I25" s="26">
        <f>I$5*$C$20</f>
        <v>1044.4880000000001</v>
      </c>
      <c r="J25" s="26">
        <f>J$5*$C$19</f>
        <v>1400.6000000000001</v>
      </c>
      <c r="K25" s="26">
        <f>K$5*$C$18</f>
        <v>447.07</v>
      </c>
      <c r="L25" s="26">
        <f>L$5*$C$17</f>
        <v>294.98599999999999</v>
      </c>
      <c r="M25" s="26">
        <f>M$5*$C$16</f>
        <v>127.925</v>
      </c>
      <c r="N25" s="26">
        <f>N$5*$C$15</f>
        <v>89.87</v>
      </c>
      <c r="O25" s="26">
        <f>O$5*$C$14</f>
        <v>59.744</v>
      </c>
      <c r="P25" s="26">
        <f>P$5*$C$13</f>
        <v>171.92599999999999</v>
      </c>
      <c r="Q25" s="26">
        <f>Q$5*$C$12</f>
        <v>139.625</v>
      </c>
      <c r="R25" s="26">
        <f>R$5*$C$11</f>
        <v>107.328</v>
      </c>
      <c r="S25" s="26">
        <f>S$5*$C$10</f>
        <v>111.241</v>
      </c>
      <c r="T25" s="26">
        <f>T$5*$C$9</f>
        <v>89.488</v>
      </c>
      <c r="U25" s="26">
        <f>U$5*$C$8</f>
        <v>49.227000000000004</v>
      </c>
      <c r="V25" s="112">
        <f>V$5*$C$7</f>
        <v>0</v>
      </c>
      <c r="W25" s="26"/>
      <c r="X25" s="26"/>
      <c r="Y25" s="26"/>
      <c r="Z25" s="26"/>
      <c r="AA25" s="26"/>
      <c r="AB25" s="26">
        <f t="shared" si="1"/>
        <v>7547.3970000000008</v>
      </c>
      <c r="AC25" s="26">
        <v>287.10000000000002</v>
      </c>
      <c r="AD25" s="26">
        <f t="shared" si="2"/>
        <v>7834.4970000000012</v>
      </c>
    </row>
    <row r="26" spans="1:30" x14ac:dyDescent="0.25">
      <c r="A26" s="26"/>
      <c r="B26" s="22">
        <v>19</v>
      </c>
      <c r="C26" s="26">
        <v>1281.3</v>
      </c>
      <c r="D26" s="26">
        <f>D$5*$C$26</f>
        <v>486.89400000000001</v>
      </c>
      <c r="E26" s="26">
        <f>E$5*$C$25</f>
        <v>567.64499999999998</v>
      </c>
      <c r="F26" s="26">
        <f>F$5*$C$24</f>
        <v>684</v>
      </c>
      <c r="G26" s="26">
        <f>G$5*$C$23</f>
        <v>940.95299999999997</v>
      </c>
      <c r="H26" s="26">
        <f>H$5*$C$22</f>
        <v>1000.9799999999999</v>
      </c>
      <c r="I26" s="26">
        <f>I$5*$C$21</f>
        <v>1348.2170000000001</v>
      </c>
      <c r="J26" s="26">
        <f>J$5*$C$20</f>
        <v>1791.64</v>
      </c>
      <c r="K26" s="26">
        <f>K$5*$C$19</f>
        <v>566.19999999999993</v>
      </c>
      <c r="L26" s="26">
        <f>L$5*$C$18</f>
        <v>371.77400000000006</v>
      </c>
      <c r="M26" s="26">
        <f>M$5*$C$17</f>
        <v>160.56199999999998</v>
      </c>
      <c r="N26" s="26">
        <f>N$5*$C$16</f>
        <v>113.05</v>
      </c>
      <c r="O26" s="26">
        <f>O$5*$C$15</f>
        <v>75.680000000000007</v>
      </c>
      <c r="P26" s="26">
        <f>P$5*$C$14</f>
        <v>220.30599999999998</v>
      </c>
      <c r="Q26" s="26">
        <f>Q$5*$C$13</f>
        <v>182.125</v>
      </c>
      <c r="R26" s="26">
        <f>R$5*$C$12</f>
        <v>144.09300000000002</v>
      </c>
      <c r="S26" s="26">
        <f>S$5*$C$11</f>
        <v>165.56800000000001</v>
      </c>
      <c r="T26" s="26">
        <f>T$5*$C$10</f>
        <v>133.042</v>
      </c>
      <c r="U26" s="26">
        <f>U$5*$C$9</f>
        <v>101.14400000000001</v>
      </c>
      <c r="V26" s="26">
        <f>V$5*$C$8</f>
        <v>117.12</v>
      </c>
      <c r="W26" s="112">
        <f>W$5*$C$7</f>
        <v>0</v>
      </c>
      <c r="X26" s="26"/>
      <c r="Y26" s="26"/>
      <c r="Z26" s="26"/>
      <c r="AA26" s="26"/>
      <c r="AB26" s="26">
        <f t="shared" si="1"/>
        <v>9170.9930000000022</v>
      </c>
      <c r="AC26" s="26">
        <v>287.10000000000002</v>
      </c>
      <c r="AD26" s="26">
        <f t="shared" si="2"/>
        <v>9458.0930000000026</v>
      </c>
    </row>
    <row r="27" spans="1:30" x14ac:dyDescent="0.25">
      <c r="A27" s="26"/>
      <c r="B27" s="22">
        <v>20</v>
      </c>
      <c r="C27" s="26">
        <v>1150.7</v>
      </c>
      <c r="D27" s="26">
        <f>D$5*$C$27</f>
        <v>437.26600000000002</v>
      </c>
      <c r="E27" s="26">
        <f>E$5*$C$26</f>
        <v>525.33299999999997</v>
      </c>
      <c r="F27" s="26">
        <f>F$5*$C$25</f>
        <v>664.56</v>
      </c>
      <c r="G27" s="26">
        <f>G$5*$C$24</f>
        <v>983.24999999999989</v>
      </c>
      <c r="H27" s="26">
        <f>H$5*$C$23</f>
        <v>1131.8710000000001</v>
      </c>
      <c r="I27" s="26">
        <f>I$5*$C$22</f>
        <v>1652.22</v>
      </c>
      <c r="J27" s="26">
        <f>J$5*$C$21</f>
        <v>2312.6350000000002</v>
      </c>
      <c r="K27" s="26">
        <f>K$5*$C$20</f>
        <v>724.28</v>
      </c>
      <c r="L27" s="26">
        <f>L$5*$C$19</f>
        <v>470.84000000000003</v>
      </c>
      <c r="M27" s="26">
        <f>M$5*$C$18</f>
        <v>202.358</v>
      </c>
      <c r="N27" s="26">
        <f>N$5*$C$17</f>
        <v>141.892</v>
      </c>
      <c r="O27" s="26">
        <f>O$5*$C$16</f>
        <v>95.2</v>
      </c>
      <c r="P27" s="26">
        <f>P$5*$C$15</f>
        <v>279.07</v>
      </c>
      <c r="Q27" s="26">
        <f>Q$5*$C$14</f>
        <v>233.375</v>
      </c>
      <c r="R27" s="26">
        <f>R$5*$C$13</f>
        <v>187.953</v>
      </c>
      <c r="S27" s="26">
        <f>S$5*$C$12</f>
        <v>222.28300000000002</v>
      </c>
      <c r="T27" s="26">
        <f>T$5*$C$11</f>
        <v>198.01599999999999</v>
      </c>
      <c r="U27" s="26">
        <f>U$5*$C$10</f>
        <v>150.37099999999998</v>
      </c>
      <c r="V27" s="26">
        <f>V$5*$C$9</f>
        <v>240.64000000000001</v>
      </c>
      <c r="W27" s="26">
        <f>W$5*$C$8</f>
        <v>69.722999999999999</v>
      </c>
      <c r="X27" s="112">
        <f>X$5*$C$7</f>
        <v>0</v>
      </c>
      <c r="Y27" s="26"/>
      <c r="Z27" s="26"/>
      <c r="AA27" s="26"/>
      <c r="AB27" s="26">
        <f t="shared" si="1"/>
        <v>10923.135999999999</v>
      </c>
      <c r="AC27" s="26">
        <v>287.10000000000002</v>
      </c>
      <c r="AD27" s="26">
        <f t="shared" si="2"/>
        <v>11210.235999999999</v>
      </c>
    </row>
    <row r="28" spans="1:30" x14ac:dyDescent="0.25">
      <c r="B28" s="22">
        <v>21</v>
      </c>
      <c r="C28" s="26">
        <v>1022.7</v>
      </c>
      <c r="D28" s="26">
        <f>D$5*$C$28</f>
        <v>388.62600000000003</v>
      </c>
      <c r="E28" s="26">
        <f>E$5*$C$27</f>
        <v>471.78699999999998</v>
      </c>
      <c r="F28" s="26">
        <f>F$5*$C$26</f>
        <v>615.024</v>
      </c>
      <c r="G28" s="26">
        <f>G$5*$C$25</f>
        <v>955.30499999999995</v>
      </c>
      <c r="H28" s="26">
        <f>H$5*$C$24</f>
        <v>1182.75</v>
      </c>
      <c r="I28" s="26">
        <f>I$5*$C$23</f>
        <v>1868.2690000000002</v>
      </c>
      <c r="J28" s="26">
        <f>J$5*$C$22</f>
        <v>2834.1</v>
      </c>
      <c r="K28" s="26">
        <f>K$5*$C$21</f>
        <v>934.89499999999998</v>
      </c>
      <c r="L28" s="26">
        <f>L$5*$C$20</f>
        <v>602.29600000000005</v>
      </c>
      <c r="M28" s="26">
        <f>M$5*$C$19</f>
        <v>256.27999999999997</v>
      </c>
      <c r="N28" s="26">
        <f>N$5*$C$18</f>
        <v>178.828</v>
      </c>
      <c r="O28" s="26">
        <f>O$5*$C$17</f>
        <v>119.488</v>
      </c>
      <c r="P28" s="26">
        <f>P$5*$C$16</f>
        <v>351.04999999999995</v>
      </c>
      <c r="Q28" s="26">
        <f>Q$5*$C$15</f>
        <v>295.625</v>
      </c>
      <c r="R28" s="26">
        <f>R$5*$C$14</f>
        <v>240.84299999999999</v>
      </c>
      <c r="S28" s="26">
        <f>S$5*$C$13</f>
        <v>289.94299999999998</v>
      </c>
      <c r="T28" s="26">
        <f>T$5*$C$12</f>
        <v>265.846</v>
      </c>
      <c r="U28" s="26">
        <f>U$5*$C$11</f>
        <v>223.80799999999999</v>
      </c>
      <c r="V28" s="26">
        <f>V$5*$C$10</f>
        <v>357.76</v>
      </c>
      <c r="W28" s="26">
        <f>W$5*$C$9</f>
        <v>143.256</v>
      </c>
      <c r="X28" s="26">
        <f>X$5*$C$8</f>
        <v>41.357999999999997</v>
      </c>
      <c r="Y28" s="112">
        <f>Y$5*$C$7</f>
        <v>0</v>
      </c>
      <c r="Z28" s="26"/>
      <c r="AA28" s="26"/>
      <c r="AB28" s="26">
        <f t="shared" si="1"/>
        <v>12617.136999999999</v>
      </c>
      <c r="AC28" s="26">
        <v>287.10000000000002</v>
      </c>
      <c r="AD28" s="26">
        <f t="shared" si="2"/>
        <v>12904.236999999999</v>
      </c>
    </row>
    <row r="29" spans="1:30" x14ac:dyDescent="0.25">
      <c r="B29" s="22">
        <v>22</v>
      </c>
      <c r="C29" s="26">
        <v>906.1</v>
      </c>
      <c r="D29" s="26">
        <f>D$5*$C$29</f>
        <v>344.31800000000004</v>
      </c>
      <c r="E29" s="26">
        <f>E$5*$C$28</f>
        <v>419.30700000000002</v>
      </c>
      <c r="F29" s="26">
        <f>F$5*$C$27</f>
        <v>552.33600000000001</v>
      </c>
      <c r="G29" s="26">
        <f>G$5*$C$26</f>
        <v>884.09699999999987</v>
      </c>
      <c r="H29" s="26">
        <f>H$5*$C$25</f>
        <v>1149.135</v>
      </c>
      <c r="I29" s="26">
        <f>I$5*$C$24</f>
        <v>1952.2500000000002</v>
      </c>
      <c r="J29" s="26">
        <f>J$5*$C$23</f>
        <v>3204.6950000000002</v>
      </c>
      <c r="K29" s="26">
        <f>K$5*$C$22</f>
        <v>1145.7</v>
      </c>
      <c r="L29" s="26">
        <f>L$5*$C$21</f>
        <v>777.43900000000008</v>
      </c>
      <c r="M29" s="26">
        <f>M$5*$C$20</f>
        <v>327.83199999999999</v>
      </c>
      <c r="N29" s="26">
        <f>N$5*$C$19</f>
        <v>226.48</v>
      </c>
      <c r="O29" s="26">
        <f>O$5*$C$18</f>
        <v>150.59200000000001</v>
      </c>
      <c r="P29" s="26">
        <f>P$5*$C$17</f>
        <v>440.61199999999997</v>
      </c>
      <c r="Q29" s="26">
        <f>Q$5*$C$16</f>
        <v>371.875</v>
      </c>
      <c r="R29" s="26">
        <f>R$5*$C$15</f>
        <v>305.08500000000004</v>
      </c>
      <c r="S29" s="26">
        <f>S$5*$C$14</f>
        <v>371.53299999999996</v>
      </c>
      <c r="T29" s="26">
        <f>T$5*$C$13</f>
        <v>346.76599999999996</v>
      </c>
      <c r="U29" s="26">
        <f>U$5*$C$12</f>
        <v>300.47300000000001</v>
      </c>
      <c r="V29" s="26">
        <f>V$5*$C$11</f>
        <v>532.48</v>
      </c>
      <c r="W29" s="26">
        <f>W$5*$C$10</f>
        <v>212.97899999999998</v>
      </c>
      <c r="X29" s="26">
        <f>X$5*$C$9</f>
        <v>84.975999999999999</v>
      </c>
      <c r="Y29" s="26">
        <f>Y$5*$C$8</f>
        <v>26.535</v>
      </c>
      <c r="Z29" s="112">
        <f>Z$5*$C$7</f>
        <v>0</v>
      </c>
      <c r="AA29" s="26"/>
      <c r="AB29" s="26">
        <f t="shared" si="1"/>
        <v>14127.494999999999</v>
      </c>
      <c r="AC29" s="26">
        <v>287.10000000000002</v>
      </c>
      <c r="AD29" s="26">
        <f t="shared" si="2"/>
        <v>14414.594999999999</v>
      </c>
    </row>
    <row r="30" spans="1:30" x14ac:dyDescent="0.25">
      <c r="B30" s="22">
        <v>23</v>
      </c>
      <c r="C30" s="26">
        <v>768.4</v>
      </c>
      <c r="D30" s="26">
        <f>D$5*$C$30</f>
        <v>291.99200000000002</v>
      </c>
      <c r="E30" s="26">
        <f>E$5*$C$29</f>
        <v>371.50099999999998</v>
      </c>
      <c r="F30" s="26">
        <f>F$5*$C$28</f>
        <v>490.89600000000002</v>
      </c>
      <c r="G30" s="26">
        <f>G$5*$C$27</f>
        <v>793.98299999999995</v>
      </c>
      <c r="H30" s="26">
        <f>H$5*$C$26</f>
        <v>1063.4789999999998</v>
      </c>
      <c r="I30" s="26">
        <f>I$5*$C$25</f>
        <v>1896.7650000000001</v>
      </c>
      <c r="J30" s="26">
        <f>J$5*$C$24</f>
        <v>3348.75</v>
      </c>
      <c r="K30" s="26">
        <f>K$5*$C$23</f>
        <v>1295.5149999999999</v>
      </c>
      <c r="L30" s="26">
        <f>L$5*$C$22</f>
        <v>952.74</v>
      </c>
      <c r="M30" s="26">
        <f>M$5*$C$21</f>
        <v>423.16300000000001</v>
      </c>
      <c r="N30" s="26">
        <f>N$5*$C$20</f>
        <v>289.71199999999999</v>
      </c>
      <c r="O30" s="26">
        <f>O$5*$C$19</f>
        <v>190.72</v>
      </c>
      <c r="P30" s="26">
        <f>P$5*$C$18</f>
        <v>555.30799999999999</v>
      </c>
      <c r="Q30" s="26">
        <f>Q$5*$C$17</f>
        <v>466.75</v>
      </c>
      <c r="R30" s="26">
        <f>R$5*$C$16</f>
        <v>383.77500000000003</v>
      </c>
      <c r="S30" s="26">
        <f>S$5*$C$15</f>
        <v>470.63499999999999</v>
      </c>
      <c r="T30" s="26">
        <f>T$5*$C$14</f>
        <v>444.34599999999995</v>
      </c>
      <c r="U30" s="26">
        <f>U$5*$C$13</f>
        <v>391.93299999999994</v>
      </c>
      <c r="V30" s="26">
        <f>V$5*$C$12</f>
        <v>714.88000000000011</v>
      </c>
      <c r="W30" s="26">
        <f>W$5*$C$11</f>
        <v>316.99200000000002</v>
      </c>
      <c r="X30" s="26">
        <f>X$5*$C$10</f>
        <v>126.33399999999999</v>
      </c>
      <c r="Y30" s="26">
        <f>Y$5*$C$9</f>
        <v>54.52</v>
      </c>
      <c r="Z30" s="26">
        <f>Z$5*$C$8</f>
        <v>21.594000000000001</v>
      </c>
      <c r="AA30" s="112">
        <f>AA$5*$C$7</f>
        <v>0</v>
      </c>
      <c r="AB30" s="26">
        <f t="shared" si="1"/>
        <v>15356.282999999998</v>
      </c>
      <c r="AC30" s="26">
        <v>287.10000000000002</v>
      </c>
      <c r="AD30" s="26">
        <f t="shared" si="2"/>
        <v>15643.382999999998</v>
      </c>
    </row>
    <row r="31" spans="1:30" x14ac:dyDescent="0.25">
      <c r="B31" s="41">
        <v>24</v>
      </c>
      <c r="C31" s="42">
        <v>492.3</v>
      </c>
      <c r="D31" s="42">
        <f>D$5*$C$31</f>
        <v>187.07400000000001</v>
      </c>
      <c r="E31" s="42">
        <f>E$5*$C$30</f>
        <v>315.04399999999998</v>
      </c>
      <c r="F31" s="42">
        <f>F$5*$C$29</f>
        <v>434.928</v>
      </c>
      <c r="G31" s="42">
        <f>G$5*$C$28</f>
        <v>705.66300000000001</v>
      </c>
      <c r="H31" s="42">
        <f>H$5*$C$27</f>
        <v>955.08100000000002</v>
      </c>
      <c r="I31" s="42">
        <f>I$5*$C$26</f>
        <v>1755.3810000000001</v>
      </c>
      <c r="J31" s="42">
        <f>J$5*$C$25</f>
        <v>3253.5750000000003</v>
      </c>
      <c r="K31" s="42">
        <f>K$5*$C$24</f>
        <v>1353.75</v>
      </c>
      <c r="L31" s="42">
        <f>L$5*$C$23</f>
        <v>1077.3230000000001</v>
      </c>
      <c r="M31" s="42">
        <f>M$5*$C$22</f>
        <v>518.58000000000004</v>
      </c>
      <c r="N31" s="42">
        <f>N$5*$C$21</f>
        <v>373.95800000000003</v>
      </c>
      <c r="O31" s="26">
        <f>O$5*$C$20</f>
        <v>243.96799999999999</v>
      </c>
      <c r="P31" s="26">
        <f>P$5*$C$19</f>
        <v>703.28</v>
      </c>
      <c r="Q31" s="26">
        <f>Q$5*$C$18</f>
        <v>588.25</v>
      </c>
      <c r="R31" s="26">
        <f>R$5*$C$17</f>
        <v>481.68599999999998</v>
      </c>
      <c r="S31" s="26">
        <f>S$5*$C$16</f>
        <v>592.02499999999998</v>
      </c>
      <c r="T31" s="26">
        <f>T$5*$C$15</f>
        <v>562.87</v>
      </c>
      <c r="U31" s="26">
        <f>U$5*$C$14</f>
        <v>502.22299999999996</v>
      </c>
      <c r="V31" s="26">
        <f>V$5*$C$13</f>
        <v>932.48</v>
      </c>
      <c r="W31" s="26">
        <f>W$5*$C$12</f>
        <v>425.577</v>
      </c>
      <c r="X31" s="26">
        <f>X$5*$C$11</f>
        <v>188.03199999999998</v>
      </c>
      <c r="Y31" s="26">
        <f>Y$5*$C$10</f>
        <v>81.054999999999993</v>
      </c>
      <c r="Z31" s="26">
        <f>Z$5*$C$9</f>
        <v>44.368000000000002</v>
      </c>
      <c r="AA31" s="26">
        <f>AA$5*$C$8</f>
        <v>18.666</v>
      </c>
      <c r="AB31" s="26">
        <f t="shared" si="1"/>
        <v>16294.837000000001</v>
      </c>
      <c r="AC31" s="26">
        <v>287.10000000000002</v>
      </c>
      <c r="AD31" s="26">
        <f t="shared" si="2"/>
        <v>16581.937000000002</v>
      </c>
    </row>
    <row r="32" spans="1:30" x14ac:dyDescent="0.25">
      <c r="B32" s="41">
        <v>25</v>
      </c>
      <c r="C32" s="42">
        <v>301.5</v>
      </c>
      <c r="D32" s="42">
        <f>D$5*$C$32</f>
        <v>114.57000000000001</v>
      </c>
      <c r="E32" s="42">
        <f>E$5*$C$31</f>
        <v>201.84299999999999</v>
      </c>
      <c r="F32" s="42">
        <f>F$5*$C$30</f>
        <v>368.83199999999999</v>
      </c>
      <c r="G32" s="42">
        <f>G$5*$C$29</f>
        <v>625.20899999999995</v>
      </c>
      <c r="H32" s="42">
        <f>H$5*$C$28</f>
        <v>848.84100000000001</v>
      </c>
      <c r="I32" s="42">
        <f>I$5*$C$27</f>
        <v>1576.4590000000003</v>
      </c>
      <c r="J32" s="42">
        <f>J$5*$C$26</f>
        <v>3011.0549999999998</v>
      </c>
      <c r="K32" s="42">
        <f>K$5*$C$25</f>
        <v>1315.2749999999999</v>
      </c>
      <c r="L32" s="42">
        <f>L$5*$C$24</f>
        <v>1125.75</v>
      </c>
      <c r="M32" s="42">
        <f>M$5*$C$23</f>
        <v>586.39099999999996</v>
      </c>
      <c r="N32" s="42">
        <f>N$5*$C$22</f>
        <v>458.28000000000003</v>
      </c>
      <c r="O32" s="26">
        <f>O$5*$C$21</f>
        <v>314.91200000000003</v>
      </c>
      <c r="P32" s="26">
        <f>P$5*$C$20</f>
        <v>899.63199999999995</v>
      </c>
      <c r="Q32" s="26">
        <f>Q$5*$C$19</f>
        <v>745</v>
      </c>
      <c r="R32" s="26">
        <f>R$5*$C$18</f>
        <v>607.07400000000007</v>
      </c>
      <c r="S32" s="26">
        <f>S$5*$C$17</f>
        <v>743.06599999999992</v>
      </c>
      <c r="T32" s="26">
        <f>T$5*$C$16</f>
        <v>708.05</v>
      </c>
      <c r="U32" s="26">
        <f>U$5*$C$15</f>
        <v>636.18499999999995</v>
      </c>
      <c r="V32" s="26">
        <f>V$5*$C$14</f>
        <v>1194.8799999999999</v>
      </c>
      <c r="W32" s="26">
        <f>W$5*$C$13</f>
        <v>555.11699999999996</v>
      </c>
      <c r="X32" s="26">
        <f>X$5*$C$12</f>
        <v>252.44199999999998</v>
      </c>
      <c r="Y32" s="26">
        <f>Y$5*$C$11</f>
        <v>120.64</v>
      </c>
      <c r="Z32" s="26">
        <f>Z$5*$C$10</f>
        <v>65.961999999999989</v>
      </c>
      <c r="AA32" s="26">
        <f>AA$5*$C$9</f>
        <v>38.352000000000004</v>
      </c>
      <c r="AB32" s="26">
        <f t="shared" si="1"/>
        <v>17113.816999999995</v>
      </c>
      <c r="AC32" s="26">
        <v>287.10000000000002</v>
      </c>
      <c r="AD32" s="26">
        <f t="shared" si="2"/>
        <v>17400.916999999994</v>
      </c>
    </row>
    <row r="33" spans="2:30" x14ac:dyDescent="0.25">
      <c r="B33" s="41">
        <v>26</v>
      </c>
      <c r="C33" s="42">
        <v>162.4</v>
      </c>
      <c r="D33" s="42">
        <f>D$5*$C$33</f>
        <v>61.712000000000003</v>
      </c>
      <c r="E33" s="42">
        <f>E$5*$C$32</f>
        <v>123.61499999999999</v>
      </c>
      <c r="F33" s="42">
        <f>F$5*$C$31</f>
        <v>236.304</v>
      </c>
      <c r="G33" s="42">
        <f>G$5*$C$30</f>
        <v>530.19599999999991</v>
      </c>
      <c r="H33" s="42">
        <f>H$5*$C$29</f>
        <v>752.06299999999999</v>
      </c>
      <c r="I33" s="42">
        <f>I$5*$C$28</f>
        <v>1401.0990000000002</v>
      </c>
      <c r="J33" s="42">
        <f>J$5*$C$27</f>
        <v>2704.145</v>
      </c>
      <c r="K33" s="42">
        <f>K$5*$C$26</f>
        <v>1217.2349999999999</v>
      </c>
      <c r="L33" s="42">
        <f>L$5*$C$25</f>
        <v>1093.7550000000001</v>
      </c>
      <c r="M33" s="42">
        <f>M$5*$C$24</f>
        <v>612.75</v>
      </c>
      <c r="N33" s="42">
        <f>N$5*$C$23</f>
        <v>518.20600000000002</v>
      </c>
      <c r="O33" s="26">
        <f>O$5*$C$22</f>
        <v>385.92</v>
      </c>
      <c r="P33" s="26">
        <f>P$5*$C$21</f>
        <v>1161.2380000000001</v>
      </c>
      <c r="Q33" s="26">
        <f>Q$5*$C$20</f>
        <v>953</v>
      </c>
      <c r="R33" s="26">
        <f>R$5*$C$19</f>
        <v>768.84</v>
      </c>
      <c r="S33" s="26">
        <f>S$5*$C$18</f>
        <v>936.49400000000003</v>
      </c>
      <c r="T33" s="26">
        <f>T$5*$C$17</f>
        <v>888.69199999999989</v>
      </c>
      <c r="U33" s="26">
        <f>U$5*$C$16</f>
        <v>800.27499999999998</v>
      </c>
      <c r="V33" s="26">
        <f>V$5*$C$15</f>
        <v>1513.6000000000001</v>
      </c>
      <c r="W33" s="26">
        <f>W$5*$C$14</f>
        <v>711.327</v>
      </c>
      <c r="X33" s="26">
        <f>X$5*$C$13</f>
        <v>329.28199999999993</v>
      </c>
      <c r="Y33" s="26">
        <f>Y$5*$C$12</f>
        <v>161.965</v>
      </c>
      <c r="Z33" s="26">
        <f>Z$5*$C$11</f>
        <v>98.176000000000002</v>
      </c>
      <c r="AA33" s="26">
        <f>AA$5*$C$10</f>
        <v>57.018000000000001</v>
      </c>
      <c r="AB33" s="26">
        <f t="shared" si="1"/>
        <v>18016.906999999999</v>
      </c>
      <c r="AC33" s="26">
        <v>287.10000000000002</v>
      </c>
      <c r="AD33" s="26">
        <f t="shared" si="2"/>
        <v>18304.006999999998</v>
      </c>
    </row>
    <row r="34" spans="2:30" x14ac:dyDescent="0.25">
      <c r="B34" s="41">
        <v>27</v>
      </c>
      <c r="C34" s="42">
        <v>80.599999999999994</v>
      </c>
      <c r="D34" s="42">
        <f>D$5*$C$34</f>
        <v>30.627999999999997</v>
      </c>
      <c r="E34" s="42">
        <f>E$5*$C$33</f>
        <v>66.584000000000003</v>
      </c>
      <c r="F34" s="42">
        <f>F$5*$C$32</f>
        <v>144.72</v>
      </c>
      <c r="G34" s="42">
        <f>G$5*$C$31</f>
        <v>339.68699999999995</v>
      </c>
      <c r="H34" s="42">
        <f>H$5*$C$30</f>
        <v>637.77199999999993</v>
      </c>
      <c r="I34" s="42">
        <f>I$5*$C$29</f>
        <v>1241.3570000000002</v>
      </c>
      <c r="J34" s="42">
        <f>J$5*$C$28</f>
        <v>2403.3450000000003</v>
      </c>
      <c r="K34" s="42">
        <f>K$5*$C$27</f>
        <v>1093.165</v>
      </c>
      <c r="L34" s="42">
        <f>L$5*$C$26</f>
        <v>1012.227</v>
      </c>
      <c r="M34" s="42">
        <f>M$5*$C$25</f>
        <v>595.33500000000004</v>
      </c>
      <c r="N34" s="42">
        <f>N$5*$C$24</f>
        <v>541.5</v>
      </c>
      <c r="O34" s="26">
        <f>O$5*$C$23</f>
        <v>436.38400000000001</v>
      </c>
      <c r="P34" s="26">
        <f>P$5*$C$22</f>
        <v>1423.08</v>
      </c>
      <c r="Q34" s="26">
        <f>Q$5*$C$21</f>
        <v>1230.125</v>
      </c>
      <c r="R34" s="26">
        <f>R$5*$C$20</f>
        <v>983.49599999999998</v>
      </c>
      <c r="S34" s="26">
        <f>S$5*$C$19</f>
        <v>1186.04</v>
      </c>
      <c r="T34" s="26">
        <f>T$5*$C$18</f>
        <v>1120.028</v>
      </c>
      <c r="U34" s="26">
        <f>U$5*$C$17</f>
        <v>1004.4459999999999</v>
      </c>
      <c r="V34" s="26">
        <f>V$5*$C$16</f>
        <v>1904</v>
      </c>
      <c r="W34" s="26">
        <f>W$5*$C$15</f>
        <v>901.06500000000005</v>
      </c>
      <c r="X34" s="26">
        <f>X$5*$C$14</f>
        <v>421.94199999999995</v>
      </c>
      <c r="Y34" s="26">
        <f>Y$5*$C$13</f>
        <v>211.26499999999999</v>
      </c>
      <c r="Z34" s="26">
        <f>Z$5*$C$12</f>
        <v>131.80599999999998</v>
      </c>
      <c r="AA34" s="26">
        <f>AA$5*$C$11</f>
        <v>84.864000000000004</v>
      </c>
      <c r="AB34" s="26">
        <f t="shared" si="1"/>
        <v>19144.861000000001</v>
      </c>
      <c r="AC34" s="26">
        <v>287.10000000000002</v>
      </c>
      <c r="AD34" s="26">
        <f t="shared" si="2"/>
        <v>19431.960999999999</v>
      </c>
    </row>
    <row r="35" spans="2:30" x14ac:dyDescent="0.25">
      <c r="B35" s="41">
        <v>28</v>
      </c>
      <c r="C35" s="42">
        <v>38.200000000000003</v>
      </c>
      <c r="D35" s="42">
        <f>D$5*$C$35</f>
        <v>14.516000000000002</v>
      </c>
      <c r="E35" s="42">
        <f>E$5*$C$34</f>
        <v>33.045999999999992</v>
      </c>
      <c r="F35" s="42">
        <f>F$5*$C$33</f>
        <v>77.951999999999998</v>
      </c>
      <c r="G35" s="42">
        <f>G$5*$C$32</f>
        <v>208.035</v>
      </c>
      <c r="H35" s="42">
        <f>H$5*$C$31</f>
        <v>408.60899999999998</v>
      </c>
      <c r="I35" s="42">
        <f>I$5*$C$30</f>
        <v>1052.7080000000001</v>
      </c>
      <c r="J35" s="42">
        <f>J$5*$C$29</f>
        <v>2129.335</v>
      </c>
      <c r="K35" s="42">
        <f>K$5*$C$28</f>
        <v>971.56500000000005</v>
      </c>
      <c r="L35" s="42">
        <f>L$5*$C$27</f>
        <v>909.05300000000011</v>
      </c>
      <c r="M35" s="42">
        <f>M$5*$C$26</f>
        <v>550.95899999999995</v>
      </c>
      <c r="N35" s="42">
        <f>N$5*$C$25</f>
        <v>526.11</v>
      </c>
      <c r="O35" s="26">
        <f>O$5*$C$24</f>
        <v>456</v>
      </c>
      <c r="P35" s="26">
        <f>P$5*$C$23</f>
        <v>1609.1659999999999</v>
      </c>
      <c r="Q35" s="26">
        <f>Q$5*$C$22</f>
        <v>1507.5</v>
      </c>
      <c r="R35" s="26">
        <f>R$5*$C$21</f>
        <v>1269.489</v>
      </c>
      <c r="S35" s="26">
        <f>S$5*$C$20</f>
        <v>1517.1759999999999</v>
      </c>
      <c r="T35" s="26">
        <f>T$5*$C$19</f>
        <v>1418.48</v>
      </c>
      <c r="U35" s="26">
        <f>U$5*$C$18</f>
        <v>1265.914</v>
      </c>
      <c r="V35" s="26">
        <f>V$5*$C$17</f>
        <v>2389.7599999999998</v>
      </c>
      <c r="W35" s="26">
        <f>W$5*$C$16</f>
        <v>1133.4749999999999</v>
      </c>
      <c r="X35" s="26">
        <f>X$5*$C$15</f>
        <v>534.4899999999999</v>
      </c>
      <c r="Y35" s="26">
        <f>Y$5*$C$14</f>
        <v>270.71499999999997</v>
      </c>
      <c r="Z35" s="26">
        <f>Z$5*$C$13</f>
        <v>171.92599999999999</v>
      </c>
      <c r="AA35" s="26">
        <f>AA$5*$C$12</f>
        <v>113.93400000000001</v>
      </c>
      <c r="AB35" s="26">
        <f t="shared" si="1"/>
        <v>20539.912999999997</v>
      </c>
      <c r="AC35" s="26">
        <v>287.10000000000002</v>
      </c>
      <c r="AD35" s="26">
        <f t="shared" si="2"/>
        <v>20827.012999999995</v>
      </c>
    </row>
    <row r="36" spans="2:30" x14ac:dyDescent="0.25">
      <c r="B36" s="41">
        <v>29</v>
      </c>
      <c r="C36" s="42">
        <v>16.899999999999999</v>
      </c>
      <c r="D36" s="42">
        <f>D$5*$C$36</f>
        <v>6.4219999999999997</v>
      </c>
      <c r="E36" s="42">
        <f>E$5*$C$35</f>
        <v>15.662000000000001</v>
      </c>
      <c r="F36" s="42">
        <f>F$5*$C$34</f>
        <v>38.687999999999995</v>
      </c>
      <c r="G36" s="42">
        <f>G$5*$C$33</f>
        <v>112.056</v>
      </c>
      <c r="H36" s="42">
        <f>H$5*$C$32</f>
        <v>250.24499999999998</v>
      </c>
      <c r="I36" s="42">
        <f>I$5*$C$31</f>
        <v>674.45100000000002</v>
      </c>
      <c r="J36" s="42">
        <f>J$5*$C$30</f>
        <v>1805.74</v>
      </c>
      <c r="K36" s="42">
        <f>K$5*$C$29</f>
        <v>860.79499999999996</v>
      </c>
      <c r="L36" s="42">
        <f>L$5*$C$28</f>
        <v>807.93300000000011</v>
      </c>
      <c r="M36" s="42">
        <f>M$5*$C$27</f>
        <v>494.80099999999999</v>
      </c>
      <c r="N36" s="42">
        <f>N$5*$C$26</f>
        <v>486.89400000000001</v>
      </c>
      <c r="O36" s="42">
        <f>O$5*$C$25</f>
        <v>443.04</v>
      </c>
      <c r="P36" s="42">
        <f>P$5*$C$24</f>
        <v>1681.5</v>
      </c>
      <c r="Q36" s="42">
        <f>Q$5*$C$23</f>
        <v>1704.625</v>
      </c>
      <c r="R36" s="42">
        <f>R$5*$C$22</f>
        <v>1555.74</v>
      </c>
      <c r="S36" s="26">
        <f>S$5*$C$21</f>
        <v>1958.3589999999999</v>
      </c>
      <c r="T36" s="26">
        <f>T$5*$C$20</f>
        <v>1814.5119999999999</v>
      </c>
      <c r="U36" s="26">
        <f>U$5*$C$19</f>
        <v>1603.24</v>
      </c>
      <c r="V36" s="26">
        <f>V$5*$C$18</f>
        <v>3011.84</v>
      </c>
      <c r="W36" s="26">
        <f>W$5*$C$17</f>
        <v>1422.654</v>
      </c>
      <c r="X36" s="26">
        <f>X$5*$C$16</f>
        <v>672.34999999999991</v>
      </c>
      <c r="Y36" s="26">
        <f>Y$5*$C$15</f>
        <v>342.92500000000001</v>
      </c>
      <c r="Z36" s="26">
        <f>Z$5*$C$14</f>
        <v>220.30599999999998</v>
      </c>
      <c r="AA36" s="26">
        <f>AA$5*$C$13</f>
        <v>148.614</v>
      </c>
      <c r="AB36" s="26">
        <f t="shared" si="1"/>
        <v>22133.392</v>
      </c>
      <c r="AC36" s="26">
        <v>287.10000000000002</v>
      </c>
      <c r="AD36" s="26">
        <f t="shared" si="2"/>
        <v>22420.491999999998</v>
      </c>
    </row>
    <row r="37" spans="2:30" x14ac:dyDescent="0.25">
      <c r="B37" s="41">
        <v>30</v>
      </c>
      <c r="C37" s="42">
        <v>7.6</v>
      </c>
      <c r="D37" s="42">
        <f>D$5*$C$37</f>
        <v>2.8879999999999999</v>
      </c>
      <c r="E37" s="42">
        <f>E$5*$C$36</f>
        <v>6.9289999999999994</v>
      </c>
      <c r="F37" s="42">
        <f>F$5*$C$35</f>
        <v>18.336000000000002</v>
      </c>
      <c r="G37" s="42">
        <f>G$5*$C$34</f>
        <v>55.61399999999999</v>
      </c>
      <c r="H37" s="42">
        <f>H$5*$C$33</f>
        <v>134.792</v>
      </c>
      <c r="I37" s="42">
        <f>I$5*$C$32</f>
        <v>413.05500000000001</v>
      </c>
      <c r="J37" s="42">
        <f>J$5*$C$31</f>
        <v>1156.905</v>
      </c>
      <c r="K37" s="42">
        <f>K$5*$C$30</f>
        <v>729.9799999999999</v>
      </c>
      <c r="L37" s="42">
        <f>L$5*$C$29</f>
        <v>715.81900000000007</v>
      </c>
      <c r="M37" s="42">
        <f>M$5*$C$28</f>
        <v>439.76100000000002</v>
      </c>
      <c r="N37" s="42">
        <f>N$5*$C$27</f>
        <v>437.26600000000002</v>
      </c>
      <c r="O37" s="42">
        <f>O$5*$C$26</f>
        <v>410.01600000000002</v>
      </c>
      <c r="P37" s="42">
        <f>P$5*$C$25</f>
        <v>1633.7099999999998</v>
      </c>
      <c r="Q37" s="42">
        <f>Q$5*$C$24</f>
        <v>1781.25</v>
      </c>
      <c r="R37" s="42">
        <f>R$5*$C$23</f>
        <v>1759.173</v>
      </c>
      <c r="S37" s="26">
        <f>S$5*$C$22</f>
        <v>2399.94</v>
      </c>
      <c r="T37" s="26">
        <f>T$5*$C$21</f>
        <v>2342.1579999999999</v>
      </c>
      <c r="U37" s="26">
        <f>U$5*$C$20</f>
        <v>2050.8559999999998</v>
      </c>
      <c r="V37" s="26">
        <f>V$5*$C$19</f>
        <v>3814.4</v>
      </c>
      <c r="W37" s="26">
        <f>W$5*$C$18</f>
        <v>1792.9860000000001</v>
      </c>
      <c r="X37" s="26">
        <f>X$5*$C$17</f>
        <v>843.8839999999999</v>
      </c>
      <c r="Y37" s="26">
        <f>Y$5*$C$16</f>
        <v>431.375</v>
      </c>
      <c r="Z37" s="26">
        <f>Z$5*$C$15</f>
        <v>279.07</v>
      </c>
      <c r="AA37" s="26">
        <f>AA$5*$C$14</f>
        <v>190.434</v>
      </c>
      <c r="AB37" s="26">
        <f t="shared" si="1"/>
        <v>23840.596999999998</v>
      </c>
      <c r="AC37" s="26">
        <v>287.10000000000002</v>
      </c>
      <c r="AD37" s="26">
        <f t="shared" si="2"/>
        <v>24127.696999999996</v>
      </c>
    </row>
    <row r="38" spans="2:30" x14ac:dyDescent="0.25">
      <c r="B38" s="22">
        <v>31</v>
      </c>
      <c r="C38" s="26">
        <v>5.3</v>
      </c>
      <c r="D38" s="26">
        <f>D$5*$C$38</f>
        <v>2.0139999999999998</v>
      </c>
      <c r="E38" s="26">
        <f>E$5*$C$37</f>
        <v>3.1159999999999997</v>
      </c>
      <c r="F38" s="26">
        <f>F$5*$C$36</f>
        <v>8.1119999999999983</v>
      </c>
      <c r="G38" s="26">
        <f>G$5*$C$35</f>
        <v>26.358000000000001</v>
      </c>
      <c r="H38" s="26">
        <f>H$5*$C$34</f>
        <v>66.897999999999996</v>
      </c>
      <c r="I38" s="26">
        <f>I$5*$C$33</f>
        <v>222.48800000000003</v>
      </c>
      <c r="J38" s="26">
        <f>J$5*$C$32</f>
        <v>708.52499999999998</v>
      </c>
      <c r="K38" s="42">
        <f>K$5*$C$31</f>
        <v>467.685</v>
      </c>
      <c r="L38" s="42">
        <f>L$5*$C$30</f>
        <v>607.03600000000006</v>
      </c>
      <c r="M38" s="42">
        <f>M$5*$C$29</f>
        <v>389.62299999999999</v>
      </c>
      <c r="N38" s="42">
        <f>N$5*$C$28</f>
        <v>388.62600000000003</v>
      </c>
      <c r="O38" s="42">
        <f>O$5*$C$27</f>
        <v>368.22400000000005</v>
      </c>
      <c r="P38" s="42">
        <f>P$5*$C$26</f>
        <v>1511.934</v>
      </c>
      <c r="Q38" s="42">
        <f>Q$5*$C$25</f>
        <v>1730.625</v>
      </c>
      <c r="R38" s="42">
        <f>R$5*$C$24</f>
        <v>1838.25</v>
      </c>
      <c r="S38" s="26">
        <f>S$5*$C$23</f>
        <v>2713.7629999999999</v>
      </c>
      <c r="T38" s="26">
        <f>T$5*$C$22</f>
        <v>2870.2799999999997</v>
      </c>
      <c r="U38" s="26">
        <f>U$5*$C$21</f>
        <v>2647.2289999999998</v>
      </c>
      <c r="V38" s="26">
        <f>V$5*$C$20</f>
        <v>4879.3599999999997</v>
      </c>
      <c r="W38" s="26">
        <f>W$5*$C$19</f>
        <v>2270.7600000000002</v>
      </c>
      <c r="X38" s="26">
        <f>X$5*$C$18</f>
        <v>1063.556</v>
      </c>
      <c r="Y38" s="26">
        <f>Y$5*$C$17</f>
        <v>541.42999999999995</v>
      </c>
      <c r="Z38" s="26">
        <f>Z$5*$C$16</f>
        <v>351.04999999999995</v>
      </c>
      <c r="AA38" s="26">
        <f>AA$5*$C$15</f>
        <v>241.23000000000002</v>
      </c>
      <c r="AB38" s="26">
        <f t="shared" si="1"/>
        <v>25918.171999999995</v>
      </c>
      <c r="AC38" s="26">
        <v>287.10000000000002</v>
      </c>
      <c r="AD38" s="26">
        <f t="shared" si="2"/>
        <v>26205.271999999994</v>
      </c>
    </row>
    <row r="39" spans="2:30" x14ac:dyDescent="0.25">
      <c r="B39" s="22">
        <v>32</v>
      </c>
      <c r="C39" s="26">
        <v>0</v>
      </c>
      <c r="D39" s="112">
        <f>D$5*$C$39</f>
        <v>0</v>
      </c>
      <c r="E39" s="26">
        <f>E$5*$C$38</f>
        <v>2.1729999999999996</v>
      </c>
      <c r="F39" s="26">
        <f>F$5*$C$37</f>
        <v>3.6479999999999997</v>
      </c>
      <c r="G39" s="26">
        <f>G$5*$C$36</f>
        <v>11.660999999999998</v>
      </c>
      <c r="H39" s="26">
        <f>H$5*$C$35</f>
        <v>31.706</v>
      </c>
      <c r="I39" s="26">
        <f>I$5*$C$34</f>
        <v>110.422</v>
      </c>
      <c r="J39" s="26">
        <f>J$5*$C$33</f>
        <v>381.64000000000004</v>
      </c>
      <c r="K39" s="42">
        <f>K$5*$C$32</f>
        <v>286.42500000000001</v>
      </c>
      <c r="L39" s="42">
        <f>L$5*$C$31</f>
        <v>388.91700000000003</v>
      </c>
      <c r="M39" s="42">
        <f>M$5*$C$30</f>
        <v>330.41199999999998</v>
      </c>
      <c r="N39" s="42">
        <f>N$5*$C$29</f>
        <v>344.31800000000004</v>
      </c>
      <c r="O39" s="42">
        <f>O$5*$C$28</f>
        <v>327.26400000000001</v>
      </c>
      <c r="P39" s="42">
        <f>P$5*$C$27</f>
        <v>1357.826</v>
      </c>
      <c r="Q39" s="42">
        <f>Q$5*$C$26</f>
        <v>1601.625</v>
      </c>
      <c r="R39" s="42">
        <f>R$5*$C$25</f>
        <v>1786.0050000000001</v>
      </c>
      <c r="S39" s="42">
        <f>S$5*$C$24</f>
        <v>2835.75</v>
      </c>
      <c r="T39" s="42">
        <f>T$5*$C$23</f>
        <v>3245.6059999999998</v>
      </c>
      <c r="U39" s="42">
        <f>U$5*$C$22</f>
        <v>3244.14</v>
      </c>
      <c r="V39" s="42">
        <f>V$5*$C$21</f>
        <v>6298.2400000000007</v>
      </c>
      <c r="W39" s="42">
        <f>W$5*$C$20</f>
        <v>2904.7440000000001</v>
      </c>
      <c r="X39" s="42">
        <f>X$5*$C$19</f>
        <v>1346.9599999999998</v>
      </c>
      <c r="Y39" s="42">
        <f>Y$5*$C$18</f>
        <v>682.37</v>
      </c>
      <c r="Z39" s="26">
        <f>Z$5*$C$17</f>
        <v>440.61199999999997</v>
      </c>
      <c r="AA39" s="26">
        <f>AA$5*$C$16</f>
        <v>303.45</v>
      </c>
      <c r="AB39" s="26">
        <f t="shared" si="1"/>
        <v>28265.914000000001</v>
      </c>
      <c r="AC39" s="26">
        <v>287.10000000000002</v>
      </c>
      <c r="AD39" s="26">
        <f t="shared" si="2"/>
        <v>28553.013999999999</v>
      </c>
    </row>
    <row r="40" spans="2:30" x14ac:dyDescent="0.25">
      <c r="B40" s="22">
        <f>B39+1</f>
        <v>33</v>
      </c>
      <c r="E40" s="112">
        <f>E$5*$C$39</f>
        <v>0</v>
      </c>
      <c r="F40" s="26">
        <f>F$5*$C$38</f>
        <v>2.544</v>
      </c>
      <c r="G40" s="26">
        <f>G$5*$C$37</f>
        <v>5.2439999999999998</v>
      </c>
      <c r="H40" s="26">
        <f>H$5*$C$36</f>
        <v>14.026999999999997</v>
      </c>
      <c r="I40" s="26">
        <f>I$5*$C$35</f>
        <v>52.33400000000001</v>
      </c>
      <c r="J40" s="26">
        <f>J$5*$C$34</f>
        <v>189.41</v>
      </c>
      <c r="K40" s="42">
        <f>K$5*$C$33</f>
        <v>154.28</v>
      </c>
      <c r="L40" s="42">
        <f>L$5*$C$32</f>
        <v>238.185</v>
      </c>
      <c r="M40" s="42">
        <f>M$5*$C$31</f>
        <v>211.68899999999999</v>
      </c>
      <c r="N40" s="42">
        <f>N$5*$C$30</f>
        <v>291.99200000000002</v>
      </c>
      <c r="O40" s="42">
        <f>O$5*$C$29</f>
        <v>289.952</v>
      </c>
      <c r="P40" s="42">
        <f>P$5*$C$28</f>
        <v>1206.7860000000001</v>
      </c>
      <c r="Q40" s="42">
        <f>Q$5*$C$27</f>
        <v>1438.375</v>
      </c>
      <c r="R40" s="42">
        <f>R$5*$C$26</f>
        <v>1652.877</v>
      </c>
      <c r="S40" s="42">
        <f>S$5*$C$25</f>
        <v>2755.1550000000002</v>
      </c>
      <c r="T40" s="42">
        <f>T$5*$C$24</f>
        <v>3391.5</v>
      </c>
      <c r="U40" s="42">
        <f>U$5*$C$23</f>
        <v>3668.3530000000001</v>
      </c>
      <c r="V40" s="42">
        <f>V$5*$C$22</f>
        <v>7718.4000000000005</v>
      </c>
      <c r="W40" s="42">
        <f>W$5*$C$21</f>
        <v>3749.4210000000003</v>
      </c>
      <c r="X40" s="42">
        <f>X$5*$C$20</f>
        <v>1723.0239999999999</v>
      </c>
      <c r="Y40" s="42">
        <f>Y$5*$C$19</f>
        <v>864.19999999999993</v>
      </c>
      <c r="Z40" s="26">
        <f>Z$5*$C$18</f>
        <v>555.30799999999999</v>
      </c>
      <c r="AA40" s="26">
        <f>AA$5*$C$17</f>
        <v>380.86799999999999</v>
      </c>
      <c r="AB40" s="26">
        <f t="shared" si="1"/>
        <v>30553.924000000006</v>
      </c>
      <c r="AC40" s="26">
        <v>287.10000000000002</v>
      </c>
      <c r="AD40" s="26">
        <f t="shared" si="2"/>
        <v>30841.024000000005</v>
      </c>
    </row>
    <row r="41" spans="2:30" x14ac:dyDescent="0.25">
      <c r="B41" s="22">
        <f t="shared" ref="B41:B63" si="3">B40+1</f>
        <v>34</v>
      </c>
      <c r="F41" s="112">
        <f>F$5*$C$39</f>
        <v>0</v>
      </c>
      <c r="G41" s="26">
        <f>G$5*$C$38</f>
        <v>3.6569999999999996</v>
      </c>
      <c r="H41" s="26">
        <f>H$5*$C$37</f>
        <v>6.3079999999999998</v>
      </c>
      <c r="I41" s="26">
        <f>I$5*$C$36</f>
        <v>23.152999999999999</v>
      </c>
      <c r="J41" s="26">
        <f>J$5*$C$35</f>
        <v>89.77000000000001</v>
      </c>
      <c r="K41" s="42">
        <f>K$5*$C$34</f>
        <v>76.569999999999993</v>
      </c>
      <c r="L41" s="42">
        <f>L$5*$C$33</f>
        <v>128.29600000000002</v>
      </c>
      <c r="M41" s="42">
        <f>M$5*$C$32</f>
        <v>129.64500000000001</v>
      </c>
      <c r="N41" s="42">
        <f>N$5*$C$31</f>
        <v>187.07400000000001</v>
      </c>
      <c r="O41" s="42">
        <f>O$5*$C$30</f>
        <v>245.88800000000001</v>
      </c>
      <c r="P41" s="42">
        <f>P$5*$C$29</f>
        <v>1069.1979999999999</v>
      </c>
      <c r="Q41" s="42">
        <f>Q$5*$C$28</f>
        <v>1278.375</v>
      </c>
      <c r="R41" s="42">
        <f>R$5*$C$27</f>
        <v>1484.403</v>
      </c>
      <c r="S41" s="42">
        <f>S$5*$C$26</f>
        <v>2549.7869999999998</v>
      </c>
      <c r="T41" s="42">
        <f>T$5*$C$25</f>
        <v>3295.1099999999997</v>
      </c>
      <c r="U41" s="42">
        <f>U$5*$C$24</f>
        <v>3833.25</v>
      </c>
      <c r="V41" s="42">
        <f>V$5*$C$23</f>
        <v>8727.68</v>
      </c>
      <c r="W41" s="42">
        <f>W$5*$C$22</f>
        <v>4594.8599999999997</v>
      </c>
      <c r="X41" s="42">
        <f>X$5*$C$21</f>
        <v>2224.0659999999998</v>
      </c>
      <c r="Y41" s="42">
        <f>Y$5*$C$20</f>
        <v>1105.48</v>
      </c>
      <c r="Z41" s="26">
        <f>Z$5*$C$19</f>
        <v>703.28</v>
      </c>
      <c r="AA41" s="26">
        <f>AA$5*$C$18</f>
        <v>480.01200000000006</v>
      </c>
      <c r="AB41" s="26">
        <f t="shared" si="1"/>
        <v>32235.861999999997</v>
      </c>
      <c r="AC41" s="26">
        <v>287.10000000000002</v>
      </c>
      <c r="AD41" s="42">
        <f t="shared" si="2"/>
        <v>32522.961999999996</v>
      </c>
    </row>
    <row r="42" spans="2:30" x14ac:dyDescent="0.25">
      <c r="B42" s="115">
        <f t="shared" si="3"/>
        <v>35</v>
      </c>
      <c r="C42" s="119"/>
      <c r="D42" s="119"/>
      <c r="E42" s="119"/>
      <c r="F42" s="119"/>
      <c r="G42" s="112">
        <f>G$5*$C$39</f>
        <v>0</v>
      </c>
      <c r="H42" s="112">
        <f>H$5*$C$38</f>
        <v>4.399</v>
      </c>
      <c r="I42" s="112">
        <f>I$5*$C$37</f>
        <v>10.412000000000001</v>
      </c>
      <c r="J42" s="112">
        <f>J$5*$C$36</f>
        <v>39.714999999999996</v>
      </c>
      <c r="K42" s="112">
        <f>K$5*$C$35</f>
        <v>36.29</v>
      </c>
      <c r="L42" s="112">
        <f>L$5*$C$34</f>
        <v>63.673999999999999</v>
      </c>
      <c r="M42" s="112">
        <f>M$5*$C$33</f>
        <v>69.832000000000008</v>
      </c>
      <c r="N42" s="112">
        <f>N$5*$C$32</f>
        <v>114.57000000000001</v>
      </c>
      <c r="O42" s="112">
        <f>O$5*$C$31</f>
        <v>157.536</v>
      </c>
      <c r="P42" s="112">
        <f>P$5*$C$30</f>
        <v>906.71199999999988</v>
      </c>
      <c r="Q42" s="112">
        <f>Q$5*$C$29</f>
        <v>1132.625</v>
      </c>
      <c r="R42" s="112">
        <f>R$5*$C$28</f>
        <v>1319.2830000000001</v>
      </c>
      <c r="S42" s="112">
        <f>S$5*$C$27</f>
        <v>2289.893</v>
      </c>
      <c r="T42" s="112">
        <f>T$5*$C$26</f>
        <v>3049.4939999999997</v>
      </c>
      <c r="U42" s="112">
        <f>U$5*$C$25</f>
        <v>3724.3049999999998</v>
      </c>
      <c r="V42" s="112">
        <f>V$5*$C$24</f>
        <v>9120</v>
      </c>
      <c r="W42" s="112">
        <f>W$5*$C$23</f>
        <v>5195.6970000000001</v>
      </c>
      <c r="X42" s="112">
        <f>X$5*$C$22</f>
        <v>2725.56</v>
      </c>
      <c r="Y42" s="112">
        <f>Y$5*$C$21</f>
        <v>1426.9449999999999</v>
      </c>
      <c r="Z42" s="112">
        <f>Z$5*$C$20</f>
        <v>899.63199999999995</v>
      </c>
      <c r="AA42" s="112">
        <f>AA$5*$C$19</f>
        <v>607.91999999999996</v>
      </c>
      <c r="AB42" s="112">
        <f t="shared" si="1"/>
        <v>32894.493999999999</v>
      </c>
      <c r="AC42" s="112">
        <v>287.10000000000002</v>
      </c>
      <c r="AD42" s="112">
        <f>AC42+AB42</f>
        <v>33181.593999999997</v>
      </c>
    </row>
    <row r="43" spans="2:30" x14ac:dyDescent="0.25">
      <c r="B43" s="22">
        <f t="shared" si="3"/>
        <v>36</v>
      </c>
      <c r="H43" s="112">
        <f>H$5*$C$39</f>
        <v>0</v>
      </c>
      <c r="I43" s="26">
        <f>I$5*$C$38</f>
        <v>7.2610000000000001</v>
      </c>
      <c r="J43" s="26">
        <f>J$5*$C$37</f>
        <v>17.86</v>
      </c>
      <c r="K43" s="42">
        <f>K$5*$C$36</f>
        <v>16.054999999999996</v>
      </c>
      <c r="L43" s="42">
        <f>L$5*$C$35</f>
        <v>30.178000000000004</v>
      </c>
      <c r="M43" s="42">
        <f>M$5*$C$34</f>
        <v>34.657999999999994</v>
      </c>
      <c r="N43" s="42">
        <f>N$5*$C$33</f>
        <v>61.712000000000003</v>
      </c>
      <c r="O43" s="42">
        <f>O$5*$C$32</f>
        <v>96.48</v>
      </c>
      <c r="P43" s="42">
        <f>P$5*$C$31</f>
        <v>580.91399999999999</v>
      </c>
      <c r="Q43" s="42">
        <f>Q$5*$C$30</f>
        <v>960.5</v>
      </c>
      <c r="R43" s="42">
        <f>R$5*$C$29</f>
        <v>1168.8690000000001</v>
      </c>
      <c r="S43" s="42">
        <f>S$5*$C$28</f>
        <v>2035.173</v>
      </c>
      <c r="T43" s="42">
        <f>T$5*$C$27</f>
        <v>2738.6660000000002</v>
      </c>
      <c r="U43" s="42">
        <f>U$5*$C$26</f>
        <v>3446.6969999999997</v>
      </c>
      <c r="V43" s="42">
        <f>V$5*$C$25</f>
        <v>8860.8000000000011</v>
      </c>
      <c r="W43" s="42">
        <f>W$5*$C$24</f>
        <v>5429.25</v>
      </c>
      <c r="X43" s="42">
        <f>X$5*$C$23</f>
        <v>3081.962</v>
      </c>
      <c r="Y43" s="42">
        <f>Y$5*$C$22</f>
        <v>1748.7</v>
      </c>
      <c r="Z43" s="26">
        <f>Z$5*$C$21</f>
        <v>1161.2380000000001</v>
      </c>
      <c r="AA43" s="26">
        <f>AA$5*$C$20</f>
        <v>777.64800000000002</v>
      </c>
      <c r="AB43" s="26">
        <f t="shared" si="1"/>
        <v>32254.621000000003</v>
      </c>
      <c r="AC43" s="26">
        <v>287.10000000000002</v>
      </c>
      <c r="AD43" s="26">
        <f t="shared" si="2"/>
        <v>32541.721000000001</v>
      </c>
    </row>
    <row r="44" spans="2:30" x14ac:dyDescent="0.25">
      <c r="B44" s="22">
        <f t="shared" si="3"/>
        <v>37</v>
      </c>
      <c r="I44" s="112">
        <f>I$5*$C$39</f>
        <v>0</v>
      </c>
      <c r="J44" s="26">
        <f>J$5*$C$38</f>
        <v>12.455</v>
      </c>
      <c r="K44" s="26">
        <f>K$5*$C$37</f>
        <v>7.22</v>
      </c>
      <c r="L44" s="26">
        <f>L$5*$C$36</f>
        <v>13.350999999999999</v>
      </c>
      <c r="M44" s="26">
        <f>M$5*$C$35</f>
        <v>16.426000000000002</v>
      </c>
      <c r="N44" s="26">
        <f>N$5*$C$34</f>
        <v>30.627999999999997</v>
      </c>
      <c r="O44" s="26">
        <f>O$5*$C$33</f>
        <v>51.968000000000004</v>
      </c>
      <c r="P44" s="26">
        <f>P$5*$C$32</f>
        <v>355.77</v>
      </c>
      <c r="Q44" s="42">
        <f>Q$5*$C$31</f>
        <v>615.375</v>
      </c>
      <c r="R44" s="42">
        <f>R$5*$C$30</f>
        <v>991.23599999999999</v>
      </c>
      <c r="S44" s="42">
        <f>S$5*$C$29</f>
        <v>1803.1390000000001</v>
      </c>
      <c r="T44" s="42">
        <f>T$5*$C$28</f>
        <v>2434.0259999999998</v>
      </c>
      <c r="U44" s="42">
        <f>U$5*$C$27</f>
        <v>3095.3830000000003</v>
      </c>
      <c r="V44" s="42">
        <f>V$5*$C$26</f>
        <v>8200.32</v>
      </c>
      <c r="W44" s="42">
        <f>W$5*$C$25</f>
        <v>5274.9449999999997</v>
      </c>
      <c r="X44" s="42">
        <f>X$5*$C$24</f>
        <v>3220.4999999999995</v>
      </c>
      <c r="Y44" s="42">
        <f>Y$5*$C$23</f>
        <v>1977.365</v>
      </c>
      <c r="Z44" s="26">
        <f>Z$5*$C$22</f>
        <v>1423.08</v>
      </c>
      <c r="AA44" s="26">
        <f>AA$5*$C$21</f>
        <v>1003.782</v>
      </c>
      <c r="AB44" s="26">
        <f t="shared" si="1"/>
        <v>30526.968999999997</v>
      </c>
      <c r="AC44" s="26">
        <v>287.10000000000002</v>
      </c>
      <c r="AD44" s="26">
        <f t="shared" si="2"/>
        <v>30814.068999999996</v>
      </c>
    </row>
    <row r="45" spans="2:30" x14ac:dyDescent="0.25">
      <c r="B45" s="22">
        <f t="shared" si="3"/>
        <v>38</v>
      </c>
      <c r="J45" s="112">
        <f>J$5*$C$39</f>
        <v>0</v>
      </c>
      <c r="K45" s="26">
        <f>K$5*$C$38</f>
        <v>5.0349999999999993</v>
      </c>
      <c r="L45" s="26">
        <f>L$5*$C$37</f>
        <v>6.0039999999999996</v>
      </c>
      <c r="M45" s="26">
        <f>M$5*$C$36</f>
        <v>7.2669999999999995</v>
      </c>
      <c r="N45" s="26">
        <f>N$5*$C$35</f>
        <v>14.516000000000002</v>
      </c>
      <c r="O45" s="26">
        <f>O$5*$C$34</f>
        <v>25.791999999999998</v>
      </c>
      <c r="P45" s="26">
        <f>P$5*$C$33</f>
        <v>191.63200000000001</v>
      </c>
      <c r="Q45" s="42">
        <f>Q$5*$C$32</f>
        <v>376.875</v>
      </c>
      <c r="R45" s="42">
        <f>R$5*$C$31</f>
        <v>635.06700000000001</v>
      </c>
      <c r="S45" s="42">
        <f>S$5*$C$30</f>
        <v>1529.116</v>
      </c>
      <c r="T45" s="42">
        <f>T$5*$C$29</f>
        <v>2156.518</v>
      </c>
      <c r="U45" s="42">
        <f>U$5*$C$28</f>
        <v>2751.0630000000001</v>
      </c>
      <c r="V45" s="42">
        <f>V$5*$C$27</f>
        <v>7364.4800000000005</v>
      </c>
      <c r="W45" s="42">
        <f>W$5*$C$26</f>
        <v>4881.7529999999997</v>
      </c>
      <c r="X45" s="42">
        <f>X$5*$C$25</f>
        <v>3128.97</v>
      </c>
      <c r="Y45" s="42">
        <f>Y$5*$C$24</f>
        <v>2066.25</v>
      </c>
      <c r="Z45" s="26">
        <f>Z$5*$C$23</f>
        <v>1609.1659999999999</v>
      </c>
      <c r="AA45" s="26">
        <f>AA$5*$C$22</f>
        <v>1230.1200000000001</v>
      </c>
      <c r="AB45" s="26">
        <f t="shared" si="1"/>
        <v>27979.624000000003</v>
      </c>
      <c r="AC45" s="26">
        <v>287.10000000000002</v>
      </c>
      <c r="AD45" s="26">
        <f t="shared" si="2"/>
        <v>28266.724000000002</v>
      </c>
    </row>
    <row r="46" spans="2:30" x14ac:dyDescent="0.25">
      <c r="B46" s="22">
        <f t="shared" si="3"/>
        <v>39</v>
      </c>
      <c r="K46" s="112">
        <f>K$5*$C$39</f>
        <v>0</v>
      </c>
      <c r="L46" s="26">
        <f>L$5*$C$38</f>
        <v>4.1870000000000003</v>
      </c>
      <c r="M46" s="26">
        <f>M$5*$C$37</f>
        <v>3.2679999999999998</v>
      </c>
      <c r="N46" s="26">
        <f>N$5*$C$36</f>
        <v>6.4219999999999997</v>
      </c>
      <c r="O46" s="26">
        <f>O$5*$C$35</f>
        <v>12.224000000000002</v>
      </c>
      <c r="P46" s="26">
        <f>P$5*$C$34</f>
        <v>95.10799999999999</v>
      </c>
      <c r="Q46" s="42">
        <f>Q$5*$C$33</f>
        <v>203</v>
      </c>
      <c r="R46" s="42">
        <f>R$5*$C$32</f>
        <v>388.935</v>
      </c>
      <c r="S46" s="42">
        <f>S$5*$C$31</f>
        <v>979.67700000000002</v>
      </c>
      <c r="T46" s="42">
        <f>T$5*$C$30</f>
        <v>1828.7919999999999</v>
      </c>
      <c r="U46" s="42">
        <f>U$5*$C$29</f>
        <v>2437.4090000000001</v>
      </c>
      <c r="V46" s="42">
        <f>V$5*$C$28</f>
        <v>6545.2800000000007</v>
      </c>
      <c r="W46" s="42">
        <f>W$5*$C$27</f>
        <v>4384.1670000000004</v>
      </c>
      <c r="X46" s="42">
        <f>X$5*$C$26</f>
        <v>2895.7379999999998</v>
      </c>
      <c r="Y46" s="42">
        <f>Y$5*$C$25</f>
        <v>2007.5249999999999</v>
      </c>
      <c r="Z46" s="26">
        <f>Z$5*$C$24</f>
        <v>1681.5</v>
      </c>
      <c r="AA46" s="26">
        <f>AA$5*$C$23</f>
        <v>1390.9740000000002</v>
      </c>
      <c r="AB46" s="26">
        <f t="shared" si="1"/>
        <v>24864.206000000006</v>
      </c>
      <c r="AC46" s="26">
        <v>287.10000000000002</v>
      </c>
      <c r="AD46" s="26">
        <f t="shared" si="2"/>
        <v>25151.306000000004</v>
      </c>
    </row>
    <row r="47" spans="2:30" x14ac:dyDescent="0.25">
      <c r="B47" s="22">
        <f t="shared" si="3"/>
        <v>40</v>
      </c>
      <c r="L47" s="112">
        <f>L$5*$C$39</f>
        <v>0</v>
      </c>
      <c r="M47" s="26">
        <f>M$5*$C$38</f>
        <v>2.2789999999999999</v>
      </c>
      <c r="N47" s="26">
        <f>N$5*$C$37</f>
        <v>2.8879999999999999</v>
      </c>
      <c r="O47" s="26">
        <f>O$5*$C$36</f>
        <v>5.4079999999999995</v>
      </c>
      <c r="P47" s="26">
        <f>P$5*$C$35</f>
        <v>45.076000000000001</v>
      </c>
      <c r="Q47" s="42">
        <f>Q$5*$C$34</f>
        <v>100.75</v>
      </c>
      <c r="R47" s="42">
        <f>R$5*$C$33</f>
        <v>209.49600000000001</v>
      </c>
      <c r="S47" s="42">
        <f>S$5*$C$32</f>
        <v>599.98500000000001</v>
      </c>
      <c r="T47" s="42">
        <f>T$5*$C$31</f>
        <v>1171.674</v>
      </c>
      <c r="U47" s="42">
        <f>U$5*$C$30</f>
        <v>2066.9960000000001</v>
      </c>
      <c r="V47" s="42">
        <f>V$5*$C$29</f>
        <v>5799.0400000000009</v>
      </c>
      <c r="W47" s="42">
        <f>W$5*$C$28</f>
        <v>3896.4870000000001</v>
      </c>
      <c r="X47" s="42">
        <f>X$5*$C$27</f>
        <v>2600.5819999999999</v>
      </c>
      <c r="Y47" s="42">
        <f>Y$5*$C$26</f>
        <v>1857.8849999999998</v>
      </c>
      <c r="Z47" s="42">
        <f>Z$5*$C$25</f>
        <v>1633.7099999999998</v>
      </c>
      <c r="AA47" s="42">
        <f>AA$5*$C$24</f>
        <v>1453.5</v>
      </c>
      <c r="AB47" s="26">
        <f t="shared" si="1"/>
        <v>21445.755999999998</v>
      </c>
      <c r="AC47" s="26">
        <v>287.10000000000002</v>
      </c>
      <c r="AD47" s="26">
        <f t="shared" si="2"/>
        <v>21732.855999999996</v>
      </c>
    </row>
    <row r="48" spans="2:30" x14ac:dyDescent="0.25">
      <c r="B48" s="22">
        <f t="shared" si="3"/>
        <v>41</v>
      </c>
      <c r="M48" s="112">
        <f>M$5*$C$39</f>
        <v>0</v>
      </c>
      <c r="N48" s="26">
        <f>N$5*$C$38</f>
        <v>2.0139999999999998</v>
      </c>
      <c r="O48" s="26">
        <f>O$5*$C$37</f>
        <v>2.4319999999999999</v>
      </c>
      <c r="P48" s="26">
        <f>P$5*$C$36</f>
        <v>19.941999999999997</v>
      </c>
      <c r="Q48" s="42">
        <f>Q$5*$C$35</f>
        <v>47.75</v>
      </c>
      <c r="R48" s="42">
        <f>R$5*$C$34</f>
        <v>103.97399999999999</v>
      </c>
      <c r="S48" s="42">
        <f>S$5*$C$33</f>
        <v>323.17599999999999</v>
      </c>
      <c r="T48" s="42">
        <f>T$5*$C$32</f>
        <v>717.56999999999994</v>
      </c>
      <c r="U48" s="42">
        <f>U$5*$C$31</f>
        <v>1324.287</v>
      </c>
      <c r="V48" s="42">
        <f>V$5*$C$30</f>
        <v>4917.76</v>
      </c>
      <c r="W48" s="42">
        <f>W$5*$C$29</f>
        <v>3452.241</v>
      </c>
      <c r="X48" s="42">
        <f>X$5*$C$28</f>
        <v>2311.3019999999997</v>
      </c>
      <c r="Y48" s="42">
        <f>Y$5*$C$27</f>
        <v>1668.5150000000001</v>
      </c>
      <c r="Z48" s="42">
        <f>Z$5*$C$26</f>
        <v>1511.934</v>
      </c>
      <c r="AA48" s="42">
        <f>AA$5*$C$25</f>
        <v>1412.19</v>
      </c>
      <c r="AB48" s="26">
        <f t="shared" si="1"/>
        <v>17815.087</v>
      </c>
      <c r="AC48" s="26">
        <v>287.10000000000002</v>
      </c>
      <c r="AD48" s="26">
        <f t="shared" si="2"/>
        <v>18102.186999999998</v>
      </c>
    </row>
    <row r="49" spans="2:30" x14ac:dyDescent="0.25">
      <c r="B49" s="22">
        <f t="shared" si="3"/>
        <v>42</v>
      </c>
      <c r="N49" s="112">
        <f>N$5*$C$39</f>
        <v>0</v>
      </c>
      <c r="O49" s="26">
        <f>O$5*$C$38</f>
        <v>1.696</v>
      </c>
      <c r="P49" s="26">
        <f>P$5*$C$37</f>
        <v>8.968</v>
      </c>
      <c r="Q49" s="42">
        <f>Q$5*$C$36</f>
        <v>21.125</v>
      </c>
      <c r="R49" s="42">
        <f>R$5*$C$35</f>
        <v>49.278000000000006</v>
      </c>
      <c r="S49" s="42">
        <f>S$5*$C$34</f>
        <v>160.39399999999998</v>
      </c>
      <c r="T49" s="42">
        <f>T$5*$C$33</f>
        <v>386.512</v>
      </c>
      <c r="U49" s="42">
        <f>U$5*$C$32</f>
        <v>811.03499999999997</v>
      </c>
      <c r="V49" s="42">
        <f>V$5*$C$31</f>
        <v>3150.7200000000003</v>
      </c>
      <c r="W49" s="42">
        <f>W$5*$C$30</f>
        <v>2927.6039999999998</v>
      </c>
      <c r="X49" s="42">
        <f>X$5*$C$29</f>
        <v>2047.7859999999998</v>
      </c>
      <c r="Y49" s="42">
        <f>Y$5*$C$28</f>
        <v>1482.915</v>
      </c>
      <c r="Z49" s="42">
        <f>Z$5*$C$27</f>
        <v>1357.826</v>
      </c>
      <c r="AA49" s="42">
        <f>AA$5*$C$26</f>
        <v>1306.9259999999999</v>
      </c>
      <c r="AB49" s="26">
        <f t="shared" si="1"/>
        <v>13712.785</v>
      </c>
      <c r="AC49" s="26">
        <v>287.10000000000002</v>
      </c>
      <c r="AD49" s="26">
        <f t="shared" si="2"/>
        <v>13999.885</v>
      </c>
    </row>
    <row r="50" spans="2:30" x14ac:dyDescent="0.25">
      <c r="B50" s="22">
        <f t="shared" si="3"/>
        <v>43</v>
      </c>
      <c r="O50" s="112">
        <f>O$5*$C$39</f>
        <v>0</v>
      </c>
      <c r="P50" s="26">
        <f>P$5*$C$38</f>
        <v>6.2539999999999996</v>
      </c>
      <c r="Q50" s="26">
        <f>Q$5*$C$37</f>
        <v>9.5</v>
      </c>
      <c r="R50" s="26">
        <f>R$5*$C$36</f>
        <v>21.800999999999998</v>
      </c>
      <c r="S50" s="26">
        <f>S$5*$C$35</f>
        <v>76.018000000000001</v>
      </c>
      <c r="T50" s="26">
        <f>T$5*$C$34</f>
        <v>191.82799999999997</v>
      </c>
      <c r="U50" s="26">
        <f>U$5*$C$33</f>
        <v>436.85599999999999</v>
      </c>
      <c r="V50" s="26">
        <f>V$5*$C$32</f>
        <v>1929.6000000000001</v>
      </c>
      <c r="W50" s="42">
        <f>W$5*$C$31</f>
        <v>1875.663</v>
      </c>
      <c r="X50" s="42">
        <f>X$5*$C$30</f>
        <v>1736.5839999999998</v>
      </c>
      <c r="Y50" s="42">
        <f>Y$5*$C$29</f>
        <v>1313.845</v>
      </c>
      <c r="Z50" s="42">
        <f>Z$5*$C$28</f>
        <v>1206.7860000000001</v>
      </c>
      <c r="AA50" s="42">
        <f>AA$5*$C$27</f>
        <v>1173.7140000000002</v>
      </c>
      <c r="AB50" s="26">
        <f t="shared" si="1"/>
        <v>9978.4490000000005</v>
      </c>
      <c r="AC50" s="26">
        <v>287.10000000000002</v>
      </c>
      <c r="AD50" s="26">
        <f t="shared" si="2"/>
        <v>10265.549000000001</v>
      </c>
    </row>
    <row r="51" spans="2:30" x14ac:dyDescent="0.25">
      <c r="B51" s="22">
        <f t="shared" si="3"/>
        <v>44</v>
      </c>
      <c r="P51" s="112">
        <f>P$5*$C$39</f>
        <v>0</v>
      </c>
      <c r="Q51" s="26">
        <f>Q$5*$C$38</f>
        <v>6.625</v>
      </c>
      <c r="R51" s="26">
        <f>R$5*$C$37</f>
        <v>9.8040000000000003</v>
      </c>
      <c r="S51" s="26">
        <f>S$5*$C$36</f>
        <v>33.631</v>
      </c>
      <c r="T51" s="26">
        <f>T$5*$C$35</f>
        <v>90.915999999999997</v>
      </c>
      <c r="U51" s="26">
        <f>U$5*$C$34</f>
        <v>216.81399999999999</v>
      </c>
      <c r="V51" s="26">
        <f>V$5*$C$33</f>
        <v>1039.3600000000001</v>
      </c>
      <c r="W51" s="42">
        <f>W$5*$C$32</f>
        <v>1148.7149999999999</v>
      </c>
      <c r="X51" s="42">
        <f>X$5*$C$31</f>
        <v>1112.598</v>
      </c>
      <c r="Y51" s="42">
        <f>Y$5*$C$30</f>
        <v>1114.1799999999998</v>
      </c>
      <c r="Z51" s="42">
        <f>Z$5*$C$29</f>
        <v>1069.1979999999999</v>
      </c>
      <c r="AA51" s="42">
        <f>AA$5*$C$28</f>
        <v>1043.154</v>
      </c>
      <c r="AB51" s="26">
        <f t="shared" si="1"/>
        <v>6884.9950000000008</v>
      </c>
      <c r="AC51" s="26">
        <v>287.10000000000002</v>
      </c>
      <c r="AD51" s="26">
        <f t="shared" si="2"/>
        <v>7172.0950000000012</v>
      </c>
    </row>
    <row r="52" spans="2:30" x14ac:dyDescent="0.25">
      <c r="B52" s="22">
        <f t="shared" si="3"/>
        <v>45</v>
      </c>
      <c r="Q52" s="112">
        <f>Q$5*$C$39</f>
        <v>0</v>
      </c>
      <c r="R52" s="26">
        <f>R$5*$C$38</f>
        <v>6.8369999999999997</v>
      </c>
      <c r="S52" s="26">
        <f>S$5*$C$37</f>
        <v>15.123999999999999</v>
      </c>
      <c r="T52" s="26">
        <f>T$5*$C$36</f>
        <v>40.221999999999994</v>
      </c>
      <c r="U52" s="26">
        <f>U$5*$C$35</f>
        <v>102.75800000000001</v>
      </c>
      <c r="V52" s="26">
        <f>V$5*$C$34</f>
        <v>515.84</v>
      </c>
      <c r="W52" s="42">
        <f>W$5*$C$33</f>
        <v>618.74400000000003</v>
      </c>
      <c r="X52" s="42">
        <f>X$5*$C$32</f>
        <v>681.39</v>
      </c>
      <c r="Y52" s="42">
        <f>Y$5*$C$31</f>
        <v>713.83500000000004</v>
      </c>
      <c r="Z52" s="42">
        <f>Z$5*$C$30</f>
        <v>906.71199999999988</v>
      </c>
      <c r="AA52" s="42">
        <f>AA$5*$C$29</f>
        <v>924.22200000000009</v>
      </c>
      <c r="AB52" s="26">
        <f t="shared" si="1"/>
        <v>4525.6840000000002</v>
      </c>
      <c r="AC52" s="26">
        <v>287.10000000000002</v>
      </c>
      <c r="AD52" s="26">
        <f t="shared" si="2"/>
        <v>4812.7840000000006</v>
      </c>
    </row>
    <row r="53" spans="2:30" x14ac:dyDescent="0.25">
      <c r="B53" s="22">
        <f t="shared" si="3"/>
        <v>46</v>
      </c>
      <c r="R53" s="112">
        <f>R$5*$C$39</f>
        <v>0</v>
      </c>
      <c r="S53" s="26">
        <f>S$5*$C$38</f>
        <v>10.546999999999999</v>
      </c>
      <c r="T53" s="26">
        <f>T$5*$C$37</f>
        <v>18.087999999999997</v>
      </c>
      <c r="U53" s="26">
        <f>U$5*$C$36</f>
        <v>45.460999999999999</v>
      </c>
      <c r="V53" s="26">
        <f>V$5*$C$35</f>
        <v>244.48000000000002</v>
      </c>
      <c r="W53" s="42">
        <f>W$5*$C$34</f>
        <v>307.08599999999996</v>
      </c>
      <c r="X53" s="42">
        <f>X$5*$C$33</f>
        <v>367.024</v>
      </c>
      <c r="Y53" s="42">
        <f>Y$5*$C$32</f>
        <v>437.17500000000001</v>
      </c>
      <c r="Z53" s="42">
        <f>Z$5*$C$31</f>
        <v>580.91399999999999</v>
      </c>
      <c r="AA53" s="42">
        <f>AA$5*$C$30</f>
        <v>783.76800000000003</v>
      </c>
      <c r="AB53" s="26">
        <f t="shared" si="1"/>
        <v>2794.5430000000001</v>
      </c>
      <c r="AC53" s="26">
        <v>287.10000000000002</v>
      </c>
      <c r="AD53" s="26">
        <f t="shared" si="2"/>
        <v>3081.643</v>
      </c>
    </row>
    <row r="54" spans="2:30" x14ac:dyDescent="0.25">
      <c r="B54" s="22">
        <f t="shared" si="3"/>
        <v>47</v>
      </c>
      <c r="S54" s="112">
        <f>S$5*$C$39</f>
        <v>0</v>
      </c>
      <c r="T54" s="26">
        <f>T$5*$C$38</f>
        <v>12.613999999999999</v>
      </c>
      <c r="U54" s="26">
        <f>U$5*$C$37</f>
        <v>20.443999999999999</v>
      </c>
      <c r="V54" s="26">
        <f>V$5*$C$36</f>
        <v>108.16</v>
      </c>
      <c r="W54" s="42">
        <f>W$5*$C$35</f>
        <v>145.542</v>
      </c>
      <c r="X54" s="42">
        <f>X$5*$C$34</f>
        <v>182.15599999999998</v>
      </c>
      <c r="Y54" s="42">
        <f>Y$5*$C$33</f>
        <v>235.48</v>
      </c>
      <c r="Z54" s="42">
        <f>Z$5*$C$32</f>
        <v>355.77</v>
      </c>
      <c r="AA54" s="42">
        <f>AA$5*$C$31</f>
        <v>502.14600000000002</v>
      </c>
      <c r="AB54" s="26">
        <f t="shared" si="1"/>
        <v>1562.3119999999999</v>
      </c>
      <c r="AC54" s="26">
        <v>287.10000000000002</v>
      </c>
      <c r="AD54" s="26">
        <f t="shared" si="2"/>
        <v>1849.4119999999998</v>
      </c>
    </row>
    <row r="55" spans="2:30" x14ac:dyDescent="0.25">
      <c r="B55" s="22">
        <f t="shared" si="3"/>
        <v>48</v>
      </c>
      <c r="T55" s="112">
        <f>T$5*$C$39</f>
        <v>0</v>
      </c>
      <c r="U55" s="26">
        <f>U$5*$C$38</f>
        <v>14.257</v>
      </c>
      <c r="V55" s="26">
        <f>V$5*$C$37</f>
        <v>48.64</v>
      </c>
      <c r="W55" s="26">
        <f>W$5*$C$36</f>
        <v>64.388999999999996</v>
      </c>
      <c r="X55" s="26">
        <f>X$5*$C$35</f>
        <v>86.331999999999994</v>
      </c>
      <c r="Y55" s="26">
        <f>Y$5*$C$34</f>
        <v>116.86999999999999</v>
      </c>
      <c r="Z55" s="26">
        <f>Z$5*$C$33</f>
        <v>191.63200000000001</v>
      </c>
      <c r="AA55" s="26">
        <f>AA$5*$C$32</f>
        <v>307.53000000000003</v>
      </c>
      <c r="AB55" s="26">
        <f t="shared" si="1"/>
        <v>829.65000000000009</v>
      </c>
      <c r="AC55" s="26">
        <v>287.10000000000002</v>
      </c>
      <c r="AD55" s="26">
        <f t="shared" si="2"/>
        <v>1116.75</v>
      </c>
    </row>
    <row r="56" spans="2:30" x14ac:dyDescent="0.25">
      <c r="B56" s="22">
        <f t="shared" si="3"/>
        <v>49</v>
      </c>
      <c r="U56" s="112">
        <f>U$5*$C$39</f>
        <v>0</v>
      </c>
      <c r="V56" s="26">
        <f>V$5*$C$38</f>
        <v>33.92</v>
      </c>
      <c r="W56" s="26">
        <f>W$5*$C$37</f>
        <v>28.956</v>
      </c>
      <c r="X56" s="26">
        <f>X$5*$C$36</f>
        <v>38.193999999999996</v>
      </c>
      <c r="Y56" s="26">
        <f>Y$5*$C$35</f>
        <v>55.39</v>
      </c>
      <c r="Z56" s="26">
        <f>Z$5*$C$34</f>
        <v>95.10799999999999</v>
      </c>
      <c r="AA56" s="26">
        <f>AA$5*$C$33</f>
        <v>165.648</v>
      </c>
      <c r="AB56" s="26">
        <f t="shared" si="1"/>
        <v>417.21600000000001</v>
      </c>
      <c r="AC56" s="26">
        <v>287.10000000000002</v>
      </c>
      <c r="AD56" s="26">
        <f t="shared" si="2"/>
        <v>704.31600000000003</v>
      </c>
    </row>
    <row r="57" spans="2:30" x14ac:dyDescent="0.25">
      <c r="B57" s="22">
        <f t="shared" si="3"/>
        <v>50</v>
      </c>
      <c r="V57" s="112">
        <f>V$5*$C$39</f>
        <v>0</v>
      </c>
      <c r="W57" s="26">
        <f>W$5*$C$38</f>
        <v>20.192999999999998</v>
      </c>
      <c r="X57" s="26">
        <f>X$5*$C$37</f>
        <v>17.175999999999998</v>
      </c>
      <c r="Y57" s="26">
        <f>Y$5*$C$36</f>
        <v>24.504999999999995</v>
      </c>
      <c r="Z57" s="26">
        <f>Z$5*$C$35</f>
        <v>45.076000000000001</v>
      </c>
      <c r="AA57" s="26">
        <f>AA$5*$C$34</f>
        <v>82.211999999999989</v>
      </c>
      <c r="AB57" s="26">
        <f t="shared" si="1"/>
        <v>189.16199999999998</v>
      </c>
      <c r="AC57" s="26">
        <v>287.10000000000002</v>
      </c>
      <c r="AD57" s="26">
        <f t="shared" si="2"/>
        <v>476.262</v>
      </c>
    </row>
    <row r="58" spans="2:30" x14ac:dyDescent="0.25">
      <c r="B58" s="22">
        <f t="shared" si="3"/>
        <v>51</v>
      </c>
      <c r="W58" s="112">
        <f>W$5*$C$39</f>
        <v>0</v>
      </c>
      <c r="X58" s="26">
        <f>X$5*$C$38</f>
        <v>11.977999999999998</v>
      </c>
      <c r="Y58" s="26">
        <f>Y$5*$C$37</f>
        <v>11.02</v>
      </c>
      <c r="Z58" s="26">
        <f>Z$5*$C$36</f>
        <v>19.941999999999997</v>
      </c>
      <c r="AA58" s="26">
        <f>AA$5*$C$35</f>
        <v>38.964000000000006</v>
      </c>
      <c r="AB58" s="26">
        <f t="shared" si="1"/>
        <v>81.903999999999996</v>
      </c>
      <c r="AC58" s="26">
        <v>287.10000000000002</v>
      </c>
      <c r="AD58" s="26">
        <f t="shared" si="2"/>
        <v>369.00400000000002</v>
      </c>
    </row>
    <row r="59" spans="2:30" x14ac:dyDescent="0.25">
      <c r="B59" s="22">
        <f t="shared" si="3"/>
        <v>52</v>
      </c>
      <c r="X59" s="112">
        <f>X$5*$C$39</f>
        <v>0</v>
      </c>
      <c r="Y59" s="26">
        <f>Y$5*$C$38</f>
        <v>7.6849999999999996</v>
      </c>
      <c r="Z59" s="26">
        <f>Z$5*$C$37</f>
        <v>8.968</v>
      </c>
      <c r="AA59" s="26">
        <f>AA$5*$C$36</f>
        <v>17.238</v>
      </c>
      <c r="AB59" s="26">
        <f t="shared" si="1"/>
        <v>33.890999999999998</v>
      </c>
      <c r="AC59" s="26">
        <v>287.10000000000002</v>
      </c>
      <c r="AD59" s="26">
        <f t="shared" si="2"/>
        <v>320.99100000000004</v>
      </c>
    </row>
    <row r="60" spans="2:30" x14ac:dyDescent="0.25">
      <c r="B60" s="22">
        <f t="shared" si="3"/>
        <v>53</v>
      </c>
      <c r="Y60" s="112">
        <f>Y$5*$C$39</f>
        <v>0</v>
      </c>
      <c r="Z60" s="26">
        <f>Z$5*$C$38</f>
        <v>6.2539999999999996</v>
      </c>
      <c r="AA60" s="26">
        <f>AA$5*$C$37</f>
        <v>7.7519999999999998</v>
      </c>
      <c r="AB60" s="26">
        <f t="shared" si="1"/>
        <v>14.006</v>
      </c>
      <c r="AC60" s="26">
        <v>287.10000000000002</v>
      </c>
      <c r="AD60" s="26">
        <f t="shared" si="2"/>
        <v>301.10599999999999</v>
      </c>
    </row>
    <row r="61" spans="2:30" x14ac:dyDescent="0.25">
      <c r="B61" s="61">
        <f t="shared" si="3"/>
        <v>54</v>
      </c>
      <c r="Z61" s="112">
        <f>Z$5*$C$39</f>
        <v>0</v>
      </c>
      <c r="AA61" s="26">
        <f>AA$5*$C$38</f>
        <v>5.4059999999999997</v>
      </c>
      <c r="AB61" s="26">
        <f t="shared" si="1"/>
        <v>5.4059999999999997</v>
      </c>
      <c r="AC61" s="26">
        <v>287.10000000000002</v>
      </c>
      <c r="AD61" s="26">
        <f t="shared" si="2"/>
        <v>292.50600000000003</v>
      </c>
    </row>
    <row r="62" spans="2:30" x14ac:dyDescent="0.25">
      <c r="B62" s="22">
        <f t="shared" si="3"/>
        <v>55</v>
      </c>
      <c r="AA62" s="112">
        <f>AA$5*$C$39</f>
        <v>0</v>
      </c>
      <c r="AB62" s="26">
        <f t="shared" si="1"/>
        <v>0</v>
      </c>
      <c r="AC62" s="26">
        <v>287.10000000000002</v>
      </c>
      <c r="AD62" s="26">
        <f>AC62+AB62</f>
        <v>287.10000000000002</v>
      </c>
    </row>
    <row r="63" spans="2:30" x14ac:dyDescent="0.25">
      <c r="B63" s="55">
        <f t="shared" si="3"/>
        <v>56</v>
      </c>
      <c r="C63" s="55"/>
      <c r="D63" s="58"/>
      <c r="E63" s="58"/>
      <c r="F63" s="58"/>
      <c r="G63" s="58"/>
      <c r="H63" s="58"/>
      <c r="I63" s="58"/>
      <c r="J63" s="55"/>
      <c r="K63" s="55"/>
      <c r="L63" s="58"/>
      <c r="M63" s="58"/>
      <c r="N63" s="58"/>
      <c r="O63" s="58"/>
      <c r="P63" s="58"/>
      <c r="Q63" s="55"/>
      <c r="R63" s="55"/>
      <c r="S63" s="58"/>
      <c r="T63" s="58"/>
      <c r="U63" s="58"/>
      <c r="V63" s="58"/>
      <c r="W63" s="58"/>
      <c r="X63" s="55"/>
      <c r="Y63" s="55"/>
      <c r="Z63" s="58"/>
      <c r="AA63" s="58"/>
      <c r="AB63" s="58"/>
      <c r="AC63" s="58"/>
      <c r="AD63" s="58"/>
    </row>
    <row r="64" spans="2:30" x14ac:dyDescent="0.25">
      <c r="B64" s="116"/>
      <c r="AD64" s="14"/>
    </row>
    <row r="65" spans="2:30" x14ac:dyDescent="0.25">
      <c r="B65" s="116"/>
      <c r="AD65" s="14"/>
    </row>
    <row r="66" spans="2:30" x14ac:dyDescent="0.25">
      <c r="B66" s="116"/>
      <c r="AC66" s="113" t="s">
        <v>112</v>
      </c>
      <c r="AD66" s="114">
        <f>MAX(AD7:AD65)</f>
        <v>33181.593999999997</v>
      </c>
    </row>
    <row r="67" spans="2:30" x14ac:dyDescent="0.25">
      <c r="B67" s="116"/>
      <c r="AD67" s="14"/>
    </row>
    <row r="68" spans="2:30" x14ac:dyDescent="0.25">
      <c r="B68" s="116"/>
      <c r="AD68" s="14"/>
    </row>
    <row r="69" spans="2:30" x14ac:dyDescent="0.25">
      <c r="B69" s="116"/>
      <c r="AD69" s="14"/>
    </row>
    <row r="70" spans="2:30" x14ac:dyDescent="0.25">
      <c r="B70" s="116"/>
      <c r="AD70" s="14"/>
    </row>
    <row r="71" spans="2:30" x14ac:dyDescent="0.25">
      <c r="B71" s="116"/>
      <c r="AD71" s="14"/>
    </row>
    <row r="72" spans="2:30" x14ac:dyDescent="0.25">
      <c r="B72" s="116"/>
      <c r="AD72" s="14"/>
    </row>
    <row r="73" spans="2:30" x14ac:dyDescent="0.25">
      <c r="B73" s="116"/>
      <c r="AD73" s="14"/>
    </row>
    <row r="74" spans="2:30" x14ac:dyDescent="0.25">
      <c r="B74" s="116"/>
      <c r="AD74" s="14"/>
    </row>
    <row r="75" spans="2:30" x14ac:dyDescent="0.25">
      <c r="B75" s="116"/>
      <c r="AD75" s="14"/>
    </row>
    <row r="76" spans="2:30" x14ac:dyDescent="0.25">
      <c r="B76" s="116"/>
      <c r="AD76" s="14"/>
    </row>
    <row r="77" spans="2:30" x14ac:dyDescent="0.25">
      <c r="B77" s="116"/>
      <c r="AD77" s="14"/>
    </row>
    <row r="78" spans="2:30" x14ac:dyDescent="0.25">
      <c r="B78" s="116"/>
      <c r="AD78" s="14"/>
    </row>
    <row r="79" spans="2:30" x14ac:dyDescent="0.25">
      <c r="B79" s="116"/>
      <c r="AD79" s="14"/>
    </row>
    <row r="80" spans="2:30" x14ac:dyDescent="0.25">
      <c r="B80" s="116"/>
      <c r="AD80" s="14"/>
    </row>
    <row r="81" spans="2:30" x14ac:dyDescent="0.25">
      <c r="B81" s="116"/>
      <c r="AD81" s="14"/>
    </row>
    <row r="82" spans="2:30" x14ac:dyDescent="0.25">
      <c r="B82" s="116"/>
      <c r="AD82" s="14"/>
    </row>
    <row r="83" spans="2:30" x14ac:dyDescent="0.25">
      <c r="B83" s="116"/>
      <c r="AD83" s="14"/>
    </row>
    <row r="84" spans="2:30" x14ac:dyDescent="0.25">
      <c r="B84" s="116"/>
      <c r="AD84" s="14"/>
    </row>
    <row r="85" spans="2:30" x14ac:dyDescent="0.25">
      <c r="B85" s="116"/>
      <c r="AD85" s="14"/>
    </row>
    <row r="86" spans="2:30" x14ac:dyDescent="0.25">
      <c r="B86" s="116"/>
      <c r="AD86" s="14"/>
    </row>
    <row r="87" spans="2:30" x14ac:dyDescent="0.25">
      <c r="B87" s="116"/>
      <c r="AD87" s="14"/>
    </row>
    <row r="88" spans="2:30" x14ac:dyDescent="0.25">
      <c r="B88" s="116"/>
      <c r="AD88" s="14"/>
    </row>
    <row r="89" spans="2:30" x14ac:dyDescent="0.25">
      <c r="B89" s="116"/>
      <c r="AD89" s="14"/>
    </row>
    <row r="90" spans="2:30" x14ac:dyDescent="0.25">
      <c r="B90" s="117"/>
      <c r="AD90" s="14"/>
    </row>
  </sheetData>
  <mergeCells count="6">
    <mergeCell ref="B2:AD3"/>
    <mergeCell ref="B4:B5"/>
    <mergeCell ref="C4:C5"/>
    <mergeCell ref="AB4:AB5"/>
    <mergeCell ref="AC4:AC5"/>
    <mergeCell ref="AD4:A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slope</vt:lpstr>
      <vt:lpstr>1_SUH</vt:lpstr>
      <vt:lpstr>PMP VALUESs</vt:lpstr>
      <vt:lpstr>Effective_Rainfall</vt:lpstr>
      <vt:lpstr>Critical Sequencing</vt:lpstr>
      <vt:lpstr>Sheet7</vt:lpstr>
      <vt:lpstr>Convolution_Bell1-2</vt:lpstr>
      <vt:lpstr>Convolution_Bell2-1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2023-01-08T09:58:59Z</dcterms:created>
  <dcterms:modified xsi:type="dcterms:W3CDTF">2023-06-08T06:46:44Z</dcterms:modified>
</cp:coreProperties>
</file>