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atyi\OneDrive\Рабочий стол\"/>
    </mc:Choice>
  </mc:AlternateContent>
  <xr:revisionPtr revIDLastSave="0" documentId="13_ncr:1_{F765ED63-CA64-4279-8021-664BC663BF57}" xr6:coauthVersionLast="47" xr6:coauthVersionMax="47" xr10:uidLastSave="{00000000-0000-0000-0000-000000000000}"/>
  <bookViews>
    <workbookView xWindow="2532" yWindow="2292" windowWidth="23040" windowHeight="12120" activeTab="2" xr2:uid="{00000000-000D-0000-FFFF-FFFF00000000}"/>
  </bookViews>
  <sheets>
    <sheet name="Иванова (свадьба)" sheetId="6" r:id="rId1"/>
    <sheet name="Трофимов(поминки)" sheetId="1" r:id="rId2"/>
    <sheet name="Иванченко (юбилей)" sheetId="10" r:id="rId3"/>
    <sheet name="Отчет директора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0" l="1"/>
  <c r="E12" i="10"/>
  <c r="E13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0" i="10"/>
  <c r="E11" i="1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38" i="6" s="1"/>
  <c r="E39" i="6" s="1"/>
  <c r="E16" i="1"/>
  <c r="E15" i="1"/>
  <c r="E14" i="1"/>
  <c r="E13" i="1"/>
  <c r="E12" i="1"/>
  <c r="E10" i="1"/>
  <c r="E27" i="10" l="1"/>
  <c r="E28" i="10" s="1"/>
  <c r="E18" i="1"/>
  <c r="E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812BF-1378-41D6-9722-BC28FD0AE77C}" keepAlive="1" name="Запрос — Table001 (Page 1)" description="Соединение с запросом &quot;Table001 (Page 1)&quot; в книге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<sst xmlns="http://schemas.openxmlformats.org/spreadsheetml/2006/main" count="155" uniqueCount="59">
  <si>
    <t>Ф.И.О клиента:</t>
  </si>
  <si>
    <t>Дата заказа:</t>
  </si>
  <si>
    <t>Тип обслуживания:</t>
  </si>
  <si>
    <t>Контактный телефон:</t>
  </si>
  <si>
    <t>Количество человек:</t>
  </si>
  <si>
    <t>Иванова Анна Вадимовна</t>
  </si>
  <si>
    <t>свадьба</t>
  </si>
  <si>
    <t>(923) 456-0078</t>
  </si>
  <si>
    <t>Вторые блюда</t>
  </si>
  <si>
    <t>Название блюда</t>
  </si>
  <si>
    <t>Кол-во порций/штук</t>
  </si>
  <si>
    <t>Цена за порцию/штуку</t>
  </si>
  <si>
    <t>Стоимость</t>
  </si>
  <si>
    <t>Салаты</t>
  </si>
  <si>
    <t>Закуски</t>
  </si>
  <si>
    <t>Напитки</t>
  </si>
  <si>
    <t>Телячий язык под грибным соусом</t>
  </si>
  <si>
    <t>Свиная рулька</t>
  </si>
  <si>
    <t>Каре ягненка</t>
  </si>
  <si>
    <t>Цыпленок табака</t>
  </si>
  <si>
    <t>Медальон из говядины со сливочно-горчичным соусом и овощами</t>
  </si>
  <si>
    <t>Филе лосося на гриле</t>
  </si>
  <si>
    <t>Филе королевского окуня с креветками</t>
  </si>
  <si>
    <t>Семга на пару с овощами</t>
  </si>
  <si>
    <t>Форель с овощами</t>
  </si>
  <si>
    <t>Романо с креветками</t>
  </si>
  <si>
    <t>Лазурный берег</t>
  </si>
  <si>
    <t>Грин Чикен</t>
  </si>
  <si>
    <t>Барселона</t>
  </si>
  <si>
    <t>Овощное ассорти с французским соусом</t>
  </si>
  <si>
    <t>Мясное ассорти</t>
  </si>
  <si>
    <t>Рыбное ложе</t>
  </si>
  <si>
    <t>Сырное ассорти</t>
  </si>
  <si>
    <t>Оливковый град</t>
  </si>
  <si>
    <t>Лимонная тарелка</t>
  </si>
  <si>
    <t>Фруктовая нежность</t>
  </si>
  <si>
    <t>Вино кр.п/сл. Тамада Киндзма-раули</t>
  </si>
  <si>
    <t>Вино бел.сух. TerraAndina Char-donne</t>
  </si>
  <si>
    <t>Мин.вода "Два лебедя" 1,5</t>
  </si>
  <si>
    <t>Водка Парламент Особая 1,0</t>
  </si>
  <si>
    <t>Коньяк Арарат Ани 0,75</t>
  </si>
  <si>
    <t>Сок апельсиновый J7 1,0</t>
  </si>
  <si>
    <t>Сок яблочный J7 1,0</t>
  </si>
  <si>
    <t>Итого общая стоимость заказа:</t>
  </si>
  <si>
    <t>Цена на одного человека:</t>
  </si>
  <si>
    <t>Согласовано</t>
  </si>
  <si>
    <t>подпись клиента/расшифровка подписи</t>
  </si>
  <si>
    <t>________________________________________________</t>
  </si>
  <si>
    <t>Трофимов Сергей Петрович</t>
  </si>
  <si>
    <t>(952) 567-8667</t>
  </si>
  <si>
    <t>Иванченко Юлия Андреевна</t>
  </si>
  <si>
    <t>юбилей</t>
  </si>
  <si>
    <t>(901) 322-0102</t>
  </si>
  <si>
    <t>Коньяк Арарат Ани 0,76</t>
  </si>
  <si>
    <t>Водка Парламент Особая 1,1</t>
  </si>
  <si>
    <t>Мин.вода "Два лебедя" 1,6</t>
  </si>
  <si>
    <t>Сок апельсиновый J7 1,1</t>
  </si>
  <si>
    <t>Сок яблочный J7 1,1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</si>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</sst>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#,##0.00\ &quot;₽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  <charset val="204"/>
    </font>
    <font>
      <i/>
      <sz val="11"/>
      <color theme="1"/>
      <name val="Bookman Old Style"/>
      <family val="1"/>
      <charset val="204"/>
    </font>
    <font>
      <b/>
      <i/>
      <sz val="11"/>
      <color theme="1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0"/>
      <color theme="1"/>
      <name val="Bookman Old Style"/>
      <family val="1"/>
      <charset val="204"/>
    </font>
    <font>
      <sz val="10"/>
      <color theme="1"/>
      <name val="Bookman Old Style"/>
      <family val="1"/>
      <charset val="204"/>
    </font>
    <font>
      <sz val="8"/>
      <name val="Calibri"/>
      <family val="2"/>
      <scheme val="minor"/>
    </font>
    <font>
      <sz val="9"/>
      <color theme="1"/>
      <name val="Bookman Old Style"/>
      <family val="1"/>
      <charset val="204"/>
    </font>
    <font>
      <b/>
      <sz val="11"/>
      <color theme="1"/>
      <name val="Bookman Old Style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Bookman Old Style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8DDB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817E"/>
        <bgColor indexed="64"/>
      </patternFill>
    </fill>
    <fill>
      <patternFill patternType="solid">
        <fgColor rgb="FFC2D3B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47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/>
    <xf numFmtId="14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/>
    <xf numFmtId="0" fontId="3" fillId="0" borderId="0" xfId="0" applyFont="1" applyAlignment="1"/>
    <xf numFmtId="0" fontId="5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 vertical="center"/>
    </xf>
    <xf numFmtId="0" fontId="5" fillId="0" borderId="0" xfId="0" applyFont="1"/>
    <xf numFmtId="165" fontId="5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0" fontId="6" fillId="5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textRotation="90"/>
    </xf>
    <xf numFmtId="0" fontId="6" fillId="5" borderId="3" xfId="0" applyFont="1" applyFill="1" applyBorder="1" applyAlignment="1">
      <alignment horizontal="center" vertical="center" textRotation="90"/>
    </xf>
    <xf numFmtId="0" fontId="6" fillId="5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1" fontId="0" fillId="0" borderId="0" xfId="0" applyNumberFormat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4" xfId="0" applyFont="1" applyFill="1" applyBorder="1" applyAlignment="1">
      <alignment horizontal="center" vertical="center" textRotation="90" wrapText="1"/>
    </xf>
    <xf numFmtId="0" fontId="1" fillId="4" borderId="3" xfId="0" applyFont="1" applyFill="1" applyBorder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4725"/>
      <color rgb="FFA50021"/>
      <color rgb="FF996633"/>
      <color rgb="FF990033"/>
      <color rgb="FFDDEBF7"/>
      <color rgb="FFC2D3B7"/>
      <color rgb="FFFA817E"/>
      <color rgb="FFF8DDBA"/>
      <color rgb="FFFFCE4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413-EA77-4E80-9453-50BF7D460252}">
  <dimension ref="A1:G44"/>
  <sheetViews>
    <sheetView topLeftCell="A7" workbookViewId="0">
      <selection activeCell="H31" sqref="H31"/>
    </sheetView>
  </sheetViews>
  <sheetFormatPr defaultRowHeight="13.8" x14ac:dyDescent="0.25"/>
  <cols>
    <col min="1" max="1" width="4.6640625" style="1" customWidth="1"/>
    <col min="2" max="2" width="34.21875" style="1" customWidth="1"/>
    <col min="3" max="3" width="17.6640625" style="1" customWidth="1"/>
    <col min="4" max="4" width="17.21875" style="1" customWidth="1"/>
    <col min="5" max="5" width="13.6640625" style="1" customWidth="1"/>
    <col min="6" max="6" width="10.44140625" style="1" customWidth="1"/>
    <col min="7" max="16384" width="8.88671875" style="1"/>
  </cols>
  <sheetData>
    <row r="1" spans="1:7" x14ac:dyDescent="0.25">
      <c r="C1" s="27"/>
      <c r="D1" s="27"/>
      <c r="E1" s="2"/>
      <c r="F1" s="2"/>
      <c r="G1" s="2"/>
    </row>
    <row r="2" spans="1:7" ht="14.4" customHeight="1" x14ac:dyDescent="0.25">
      <c r="C2" s="28"/>
      <c r="D2" s="28"/>
      <c r="E2" s="11"/>
      <c r="F2" s="11"/>
    </row>
    <row r="3" spans="1:7" ht="14.4" x14ac:dyDescent="0.3">
      <c r="A3" s="6"/>
      <c r="B3" s="6" t="s">
        <v>0</v>
      </c>
      <c r="C3" s="29" t="s">
        <v>5</v>
      </c>
      <c r="D3" s="29"/>
      <c r="E3" s="8"/>
      <c r="F3" s="8"/>
    </row>
    <row r="4" spans="1:7" ht="14.4" x14ac:dyDescent="0.3">
      <c r="A4" s="6"/>
      <c r="B4" s="6" t="s">
        <v>1</v>
      </c>
      <c r="C4" s="16">
        <v>40070</v>
      </c>
      <c r="D4" s="3"/>
      <c r="E4" s="3"/>
      <c r="F4" s="4"/>
    </row>
    <row r="5" spans="1:7" ht="14.4" x14ac:dyDescent="0.3">
      <c r="A5" s="6"/>
      <c r="B5" s="6" t="s">
        <v>2</v>
      </c>
      <c r="C5" s="14" t="s">
        <v>6</v>
      </c>
      <c r="D5" s="8"/>
      <c r="E5" s="8"/>
    </row>
    <row r="6" spans="1:7" ht="14.4" x14ac:dyDescent="0.3">
      <c r="A6" s="6"/>
      <c r="B6" s="6" t="s">
        <v>4</v>
      </c>
      <c r="C6" s="15">
        <v>50</v>
      </c>
      <c r="D6" s="5"/>
    </row>
    <row r="7" spans="1:7" ht="14.4" x14ac:dyDescent="0.3">
      <c r="A7" s="6"/>
      <c r="B7" s="6" t="s">
        <v>3</v>
      </c>
      <c r="C7" s="9" t="s">
        <v>7</v>
      </c>
      <c r="D7" s="10"/>
      <c r="E7" s="10"/>
    </row>
    <row r="8" spans="1:7" ht="13.8" customHeight="1" x14ac:dyDescent="0.25">
      <c r="A8" s="30"/>
      <c r="B8" s="56" t="s">
        <v>9</v>
      </c>
      <c r="C8" s="59" t="s">
        <v>10</v>
      </c>
      <c r="D8" s="59" t="s">
        <v>11</v>
      </c>
      <c r="E8" s="61" t="s">
        <v>12</v>
      </c>
    </row>
    <row r="9" spans="1:7" x14ac:dyDescent="0.25">
      <c r="A9" s="30"/>
      <c r="B9" s="57"/>
      <c r="C9" s="60"/>
      <c r="D9" s="60"/>
      <c r="E9" s="62"/>
    </row>
    <row r="10" spans="1:7" x14ac:dyDescent="0.25">
      <c r="A10" s="24" t="s">
        <v>8</v>
      </c>
      <c r="B10" s="40" t="s">
        <v>16</v>
      </c>
      <c r="C10" s="41">
        <v>10</v>
      </c>
      <c r="D10" s="42">
        <v>220</v>
      </c>
      <c r="E10" s="42">
        <f>C10*D10</f>
        <v>2200</v>
      </c>
    </row>
    <row r="11" spans="1:7" x14ac:dyDescent="0.25">
      <c r="A11" s="24"/>
      <c r="B11" s="43" t="s">
        <v>17</v>
      </c>
      <c r="C11" s="44">
        <v>25</v>
      </c>
      <c r="D11" s="42">
        <v>170</v>
      </c>
      <c r="E11" s="42">
        <f t="shared" ref="E11:E36" si="0">C11*D11</f>
        <v>4250</v>
      </c>
    </row>
    <row r="12" spans="1:7" x14ac:dyDescent="0.25">
      <c r="A12" s="24"/>
      <c r="B12" s="43" t="s">
        <v>18</v>
      </c>
      <c r="C12" s="44">
        <v>25</v>
      </c>
      <c r="D12" s="42">
        <v>180</v>
      </c>
      <c r="E12" s="42">
        <f t="shared" si="0"/>
        <v>4500</v>
      </c>
    </row>
    <row r="13" spans="1:7" x14ac:dyDescent="0.25">
      <c r="A13" s="24"/>
      <c r="B13" s="43" t="s">
        <v>19</v>
      </c>
      <c r="C13" s="66">
        <v>5</v>
      </c>
      <c r="D13" s="42">
        <v>400</v>
      </c>
      <c r="E13" s="42">
        <f t="shared" si="0"/>
        <v>2000</v>
      </c>
    </row>
    <row r="14" spans="1:7" ht="27.6" x14ac:dyDescent="0.25">
      <c r="A14" s="24"/>
      <c r="B14" s="40" t="s">
        <v>20</v>
      </c>
      <c r="C14" s="44">
        <v>10</v>
      </c>
      <c r="D14" s="42">
        <v>230</v>
      </c>
      <c r="E14" s="42">
        <f t="shared" si="0"/>
        <v>2300</v>
      </c>
    </row>
    <row r="15" spans="1:7" x14ac:dyDescent="0.25">
      <c r="A15" s="24"/>
      <c r="B15" s="43" t="s">
        <v>21</v>
      </c>
      <c r="C15" s="66">
        <v>5</v>
      </c>
      <c r="D15" s="42">
        <v>170</v>
      </c>
      <c r="E15" s="42">
        <f t="shared" si="0"/>
        <v>850</v>
      </c>
    </row>
    <row r="16" spans="1:7" x14ac:dyDescent="0.25">
      <c r="A16" s="24"/>
      <c r="B16" s="40" t="s">
        <v>22</v>
      </c>
      <c r="C16" s="66">
        <v>5</v>
      </c>
      <c r="D16" s="42">
        <v>230</v>
      </c>
      <c r="E16" s="42">
        <f t="shared" si="0"/>
        <v>1150</v>
      </c>
    </row>
    <row r="17" spans="1:5" x14ac:dyDescent="0.25">
      <c r="A17" s="24"/>
      <c r="B17" s="43" t="s">
        <v>23</v>
      </c>
      <c r="C17" s="44">
        <v>25</v>
      </c>
      <c r="D17" s="42">
        <v>190</v>
      </c>
      <c r="E17" s="42">
        <f t="shared" si="0"/>
        <v>4750</v>
      </c>
    </row>
    <row r="18" spans="1:5" x14ac:dyDescent="0.25">
      <c r="A18" s="24"/>
      <c r="B18" s="43" t="s">
        <v>24</v>
      </c>
      <c r="C18" s="44">
        <v>25</v>
      </c>
      <c r="D18" s="42">
        <v>180</v>
      </c>
      <c r="E18" s="42">
        <f t="shared" si="0"/>
        <v>4500</v>
      </c>
    </row>
    <row r="19" spans="1:5" x14ac:dyDescent="0.25">
      <c r="A19" s="25" t="s">
        <v>13</v>
      </c>
      <c r="B19" s="45" t="s">
        <v>25</v>
      </c>
      <c r="C19" s="44">
        <v>15</v>
      </c>
      <c r="D19" s="42">
        <v>150</v>
      </c>
      <c r="E19" s="42">
        <f t="shared" si="0"/>
        <v>2250</v>
      </c>
    </row>
    <row r="20" spans="1:5" x14ac:dyDescent="0.25">
      <c r="A20" s="25"/>
      <c r="B20" s="45" t="s">
        <v>26</v>
      </c>
      <c r="C20" s="44">
        <v>15</v>
      </c>
      <c r="D20" s="42">
        <v>180</v>
      </c>
      <c r="E20" s="42">
        <f t="shared" si="0"/>
        <v>2700</v>
      </c>
    </row>
    <row r="21" spans="1:5" x14ac:dyDescent="0.25">
      <c r="A21" s="25"/>
      <c r="B21" s="45" t="s">
        <v>27</v>
      </c>
      <c r="C21" s="44">
        <v>15</v>
      </c>
      <c r="D21" s="42">
        <v>130</v>
      </c>
      <c r="E21" s="42">
        <f t="shared" si="0"/>
        <v>1950</v>
      </c>
    </row>
    <row r="22" spans="1:5" x14ac:dyDescent="0.25">
      <c r="A22" s="25"/>
      <c r="B22" s="45" t="s">
        <v>28</v>
      </c>
      <c r="C22" s="44">
        <v>15</v>
      </c>
      <c r="D22" s="42">
        <v>200</v>
      </c>
      <c r="E22" s="42">
        <f t="shared" si="0"/>
        <v>3000</v>
      </c>
    </row>
    <row r="23" spans="1:5" ht="26.4" x14ac:dyDescent="0.25">
      <c r="A23" s="25" t="s">
        <v>14</v>
      </c>
      <c r="B23" s="46" t="s">
        <v>29</v>
      </c>
      <c r="C23" s="44">
        <v>7</v>
      </c>
      <c r="D23" s="42">
        <v>100</v>
      </c>
      <c r="E23" s="42">
        <f t="shared" si="0"/>
        <v>700</v>
      </c>
    </row>
    <row r="24" spans="1:5" x14ac:dyDescent="0.25">
      <c r="A24" s="25"/>
      <c r="B24" s="45" t="s">
        <v>30</v>
      </c>
      <c r="C24" s="44">
        <v>7</v>
      </c>
      <c r="D24" s="42">
        <v>300</v>
      </c>
      <c r="E24" s="42">
        <f t="shared" si="0"/>
        <v>2100</v>
      </c>
    </row>
    <row r="25" spans="1:5" x14ac:dyDescent="0.25">
      <c r="A25" s="25"/>
      <c r="B25" s="45" t="s">
        <v>31</v>
      </c>
      <c r="C25" s="44">
        <v>7</v>
      </c>
      <c r="D25" s="42">
        <v>350</v>
      </c>
      <c r="E25" s="42">
        <f t="shared" si="0"/>
        <v>2450</v>
      </c>
    </row>
    <row r="26" spans="1:5" x14ac:dyDescent="0.25">
      <c r="A26" s="25"/>
      <c r="B26" s="45" t="s">
        <v>32</v>
      </c>
      <c r="C26" s="44">
        <v>7</v>
      </c>
      <c r="D26" s="42">
        <v>200</v>
      </c>
      <c r="E26" s="42">
        <f t="shared" si="0"/>
        <v>1400</v>
      </c>
    </row>
    <row r="27" spans="1:5" x14ac:dyDescent="0.25">
      <c r="A27" s="25"/>
      <c r="B27" s="45" t="s">
        <v>33</v>
      </c>
      <c r="C27" s="66">
        <v>5</v>
      </c>
      <c r="D27" s="42">
        <v>130</v>
      </c>
      <c r="E27" s="42">
        <f t="shared" si="0"/>
        <v>650</v>
      </c>
    </row>
    <row r="28" spans="1:5" x14ac:dyDescent="0.25">
      <c r="A28" s="25"/>
      <c r="B28" s="45" t="s">
        <v>34</v>
      </c>
      <c r="C28" s="66">
        <v>5</v>
      </c>
      <c r="D28" s="42">
        <v>120</v>
      </c>
      <c r="E28" s="42">
        <f t="shared" si="0"/>
        <v>600</v>
      </c>
    </row>
    <row r="29" spans="1:5" x14ac:dyDescent="0.25">
      <c r="A29" s="25"/>
      <c r="B29" s="45" t="s">
        <v>35</v>
      </c>
      <c r="C29" s="66">
        <v>5</v>
      </c>
      <c r="D29" s="42">
        <v>100</v>
      </c>
      <c r="E29" s="42">
        <f t="shared" si="0"/>
        <v>500</v>
      </c>
    </row>
    <row r="30" spans="1:5" ht="26.4" x14ac:dyDescent="0.25">
      <c r="A30" s="26" t="s">
        <v>15</v>
      </c>
      <c r="B30" s="46" t="s">
        <v>36</v>
      </c>
      <c r="C30" s="44">
        <v>15</v>
      </c>
      <c r="D30" s="42">
        <v>450</v>
      </c>
      <c r="E30" s="42">
        <f t="shared" si="0"/>
        <v>6750</v>
      </c>
    </row>
    <row r="31" spans="1:5" ht="26.4" x14ac:dyDescent="0.25">
      <c r="A31" s="26"/>
      <c r="B31" s="46" t="s">
        <v>37</v>
      </c>
      <c r="C31" s="44">
        <v>10</v>
      </c>
      <c r="D31" s="42">
        <v>350</v>
      </c>
      <c r="E31" s="42">
        <f t="shared" si="0"/>
        <v>3500</v>
      </c>
    </row>
    <row r="32" spans="1:5" x14ac:dyDescent="0.25">
      <c r="A32" s="26"/>
      <c r="B32" s="45" t="s">
        <v>40</v>
      </c>
      <c r="C32" s="44">
        <v>10</v>
      </c>
      <c r="D32" s="42">
        <v>850</v>
      </c>
      <c r="E32" s="42">
        <f t="shared" si="0"/>
        <v>8500</v>
      </c>
    </row>
    <row r="33" spans="1:5" x14ac:dyDescent="0.25">
      <c r="A33" s="26"/>
      <c r="B33" s="45" t="s">
        <v>39</v>
      </c>
      <c r="C33" s="44">
        <v>10</v>
      </c>
      <c r="D33" s="42">
        <v>200</v>
      </c>
      <c r="E33" s="42">
        <f t="shared" si="0"/>
        <v>2000</v>
      </c>
    </row>
    <row r="34" spans="1:5" x14ac:dyDescent="0.25">
      <c r="A34" s="26"/>
      <c r="B34" s="45" t="s">
        <v>38</v>
      </c>
      <c r="C34" s="44">
        <v>15</v>
      </c>
      <c r="D34" s="42">
        <v>20</v>
      </c>
      <c r="E34" s="42">
        <f t="shared" si="0"/>
        <v>300</v>
      </c>
    </row>
    <row r="35" spans="1:5" x14ac:dyDescent="0.25">
      <c r="A35" s="26"/>
      <c r="B35" s="45" t="s">
        <v>41</v>
      </c>
      <c r="C35" s="44">
        <v>15</v>
      </c>
      <c r="D35" s="42">
        <v>60</v>
      </c>
      <c r="E35" s="42">
        <f t="shared" si="0"/>
        <v>900</v>
      </c>
    </row>
    <row r="36" spans="1:5" x14ac:dyDescent="0.25">
      <c r="A36" s="26"/>
      <c r="B36" s="45" t="s">
        <v>42</v>
      </c>
      <c r="C36" s="44">
        <v>15</v>
      </c>
      <c r="D36" s="42">
        <v>60</v>
      </c>
      <c r="E36" s="42">
        <f t="shared" si="0"/>
        <v>900</v>
      </c>
    </row>
    <row r="38" spans="1:5" ht="14.4" customHeight="1" x14ac:dyDescent="0.25">
      <c r="A38" s="19" t="s">
        <v>43</v>
      </c>
      <c r="B38" s="19"/>
      <c r="C38" s="17"/>
      <c r="D38" s="17"/>
      <c r="E38" s="18">
        <f>SUM(E10:E37)</f>
        <v>67650</v>
      </c>
    </row>
    <row r="39" spans="1:5" ht="14.4" customHeight="1" x14ac:dyDescent="0.25">
      <c r="A39" s="19" t="s">
        <v>44</v>
      </c>
      <c r="B39" s="19"/>
      <c r="C39" s="17"/>
      <c r="D39" s="17"/>
      <c r="E39" s="18">
        <f>E38/50</f>
        <v>1353</v>
      </c>
    </row>
    <row r="40" spans="1:5" ht="14.4" customHeight="1" x14ac:dyDescent="0.25">
      <c r="A40" s="7"/>
      <c r="B40" s="7" t="s">
        <v>45</v>
      </c>
      <c r="C40" s="20" t="s">
        <v>47</v>
      </c>
      <c r="D40" s="20"/>
      <c r="E40" s="20"/>
    </row>
    <row r="41" spans="1:5" x14ac:dyDescent="0.25">
      <c r="B41" s="7"/>
      <c r="C41" s="21" t="s">
        <v>46</v>
      </c>
      <c r="D41" s="21"/>
      <c r="E41" s="21"/>
    </row>
    <row r="42" spans="1:5" x14ac:dyDescent="0.25">
      <c r="B42" s="7"/>
      <c r="C42" s="22"/>
      <c r="D42" s="22"/>
      <c r="E42" s="22"/>
    </row>
    <row r="43" spans="1:5" ht="14.4" customHeight="1" x14ac:dyDescent="0.25">
      <c r="B43" s="7" t="s">
        <v>45</v>
      </c>
      <c r="C43" s="22" t="s">
        <v>47</v>
      </c>
      <c r="D43" s="22"/>
      <c r="E43" s="22"/>
    </row>
    <row r="44" spans="1:5" x14ac:dyDescent="0.25">
      <c r="C44" s="21" t="s">
        <v>46</v>
      </c>
      <c r="D44" s="21"/>
      <c r="E44" s="21"/>
    </row>
  </sheetData>
  <mergeCells count="19">
    <mergeCell ref="C1:D1"/>
    <mergeCell ref="C2:D2"/>
    <mergeCell ref="C3:D3"/>
    <mergeCell ref="A8:A9"/>
    <mergeCell ref="B8:B9"/>
    <mergeCell ref="C8:C9"/>
    <mergeCell ref="D8:D9"/>
    <mergeCell ref="C44:E44"/>
    <mergeCell ref="E8:E9"/>
    <mergeCell ref="A10:A18"/>
    <mergeCell ref="A19:A22"/>
    <mergeCell ref="A23:A29"/>
    <mergeCell ref="A30:A36"/>
    <mergeCell ref="A38:B38"/>
    <mergeCell ref="A39:B39"/>
    <mergeCell ref="C40:E40"/>
    <mergeCell ref="C41:E41"/>
    <mergeCell ref="C42:E42"/>
    <mergeCell ref="C43:E43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&amp;C&amp;"Monotype Corsiva,обычный"&amp;12Расчёт меню стоимости заказа
Кафе "Эсмеральда"&amp;"-,обычный"&amp;11
&amp;R&amp;"Monotype Corsiva,обычный"Тел. 213-56-78</oddHead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opLeftCell="A7" workbookViewId="0">
      <selection activeCell="E8" sqref="B8:E9"/>
    </sheetView>
  </sheetViews>
  <sheetFormatPr defaultRowHeight="13.8" x14ac:dyDescent="0.25"/>
  <cols>
    <col min="1" max="1" width="6" style="1" customWidth="1"/>
    <col min="2" max="2" width="34.21875" style="1" customWidth="1"/>
    <col min="3" max="3" width="17.6640625" style="1" customWidth="1"/>
    <col min="4" max="4" width="17.21875" style="1" customWidth="1"/>
    <col min="5" max="5" width="13.6640625" style="1" customWidth="1"/>
    <col min="6" max="6" width="10.44140625" style="1" customWidth="1"/>
    <col min="7" max="16384" width="8.88671875" style="1"/>
  </cols>
  <sheetData>
    <row r="1" spans="1:7" x14ac:dyDescent="0.25">
      <c r="C1" s="27"/>
      <c r="D1" s="27"/>
      <c r="E1" s="2"/>
      <c r="F1" s="2"/>
      <c r="G1" s="2"/>
    </row>
    <row r="2" spans="1:7" ht="14.4" customHeight="1" x14ac:dyDescent="0.25">
      <c r="C2" s="28"/>
      <c r="D2" s="28"/>
      <c r="E2" s="28"/>
      <c r="F2" s="28"/>
    </row>
    <row r="3" spans="1:7" ht="14.4" x14ac:dyDescent="0.3">
      <c r="A3" s="6"/>
      <c r="B3" s="6" t="s">
        <v>0</v>
      </c>
      <c r="C3" s="29" t="s">
        <v>48</v>
      </c>
      <c r="D3" s="29"/>
      <c r="E3" s="8"/>
      <c r="F3" s="8"/>
    </row>
    <row r="4" spans="1:7" ht="14.4" x14ac:dyDescent="0.3">
      <c r="A4" s="6"/>
      <c r="B4" s="6" t="s">
        <v>1</v>
      </c>
      <c r="C4" s="16">
        <v>40070</v>
      </c>
      <c r="D4" s="3"/>
      <c r="E4" s="3"/>
      <c r="F4" s="4"/>
    </row>
    <row r="5" spans="1:7" ht="14.4" x14ac:dyDescent="0.3">
      <c r="A5" s="6"/>
      <c r="B5" s="6" t="s">
        <v>2</v>
      </c>
      <c r="C5" s="14" t="s">
        <v>6</v>
      </c>
      <c r="D5" s="8"/>
      <c r="E5" s="8"/>
    </row>
    <row r="6" spans="1:7" ht="14.4" x14ac:dyDescent="0.3">
      <c r="A6" s="6"/>
      <c r="B6" s="6" t="s">
        <v>4</v>
      </c>
      <c r="C6" s="15">
        <v>30</v>
      </c>
      <c r="D6" s="5"/>
    </row>
    <row r="7" spans="1:7" ht="14.4" x14ac:dyDescent="0.3">
      <c r="A7" s="6"/>
      <c r="B7" s="6" t="s">
        <v>3</v>
      </c>
      <c r="C7" s="9" t="s">
        <v>49</v>
      </c>
      <c r="D7" s="10"/>
      <c r="E7" s="10"/>
    </row>
    <row r="8" spans="1:7" x14ac:dyDescent="0.25">
      <c r="A8" s="30"/>
      <c r="B8" s="31" t="s">
        <v>9</v>
      </c>
      <c r="C8" s="32" t="s">
        <v>10</v>
      </c>
      <c r="D8" s="32" t="s">
        <v>11</v>
      </c>
      <c r="E8" s="23" t="s">
        <v>12</v>
      </c>
    </row>
    <row r="9" spans="1:7" x14ac:dyDescent="0.25">
      <c r="A9" s="30"/>
      <c r="B9" s="31"/>
      <c r="C9" s="32"/>
      <c r="D9" s="32"/>
      <c r="E9" s="23"/>
    </row>
    <row r="10" spans="1:7" ht="49.8" customHeight="1" x14ac:dyDescent="0.25">
      <c r="A10" s="51" t="s">
        <v>8</v>
      </c>
      <c r="B10" s="47" t="s">
        <v>17</v>
      </c>
      <c r="C10" s="44">
        <v>30</v>
      </c>
      <c r="D10" s="42">
        <v>170</v>
      </c>
      <c r="E10" s="42">
        <f t="shared" ref="E10:E16" si="0">C10*D10</f>
        <v>5100</v>
      </c>
    </row>
    <row r="11" spans="1:7" ht="44.4" x14ac:dyDescent="0.25">
      <c r="A11" s="13" t="s">
        <v>13</v>
      </c>
      <c r="B11" s="45" t="s">
        <v>27</v>
      </c>
      <c r="C11" s="44">
        <v>30</v>
      </c>
      <c r="D11" s="42">
        <v>130</v>
      </c>
      <c r="E11" s="42">
        <f t="shared" si="0"/>
        <v>3900</v>
      </c>
    </row>
    <row r="12" spans="1:7" ht="48.6" x14ac:dyDescent="0.25">
      <c r="A12" s="13" t="s">
        <v>14</v>
      </c>
      <c r="B12" s="45" t="s">
        <v>34</v>
      </c>
      <c r="C12" s="44">
        <v>6</v>
      </c>
      <c r="D12" s="42">
        <v>120</v>
      </c>
      <c r="E12" s="42">
        <f t="shared" si="0"/>
        <v>720</v>
      </c>
    </row>
    <row r="13" spans="1:7" ht="48.6" x14ac:dyDescent="0.25">
      <c r="A13" s="13" t="s">
        <v>14</v>
      </c>
      <c r="B13" s="45" t="s">
        <v>35</v>
      </c>
      <c r="C13" s="44">
        <v>6</v>
      </c>
      <c r="D13" s="42">
        <v>100</v>
      </c>
      <c r="E13" s="42">
        <f t="shared" si="0"/>
        <v>600</v>
      </c>
    </row>
    <row r="14" spans="1:7" ht="27.6" customHeight="1" x14ac:dyDescent="0.25">
      <c r="A14" s="48" t="s">
        <v>15</v>
      </c>
      <c r="B14" s="46" t="s">
        <v>36</v>
      </c>
      <c r="C14" s="44">
        <v>6</v>
      </c>
      <c r="D14" s="42">
        <v>450</v>
      </c>
      <c r="E14" s="42">
        <f t="shared" si="0"/>
        <v>2700</v>
      </c>
    </row>
    <row r="15" spans="1:7" x14ac:dyDescent="0.25">
      <c r="A15" s="49"/>
      <c r="B15" s="45" t="s">
        <v>38</v>
      </c>
      <c r="C15" s="44">
        <v>6</v>
      </c>
      <c r="D15" s="42">
        <v>20</v>
      </c>
      <c r="E15" s="42">
        <f t="shared" si="0"/>
        <v>120</v>
      </c>
    </row>
    <row r="16" spans="1:7" x14ac:dyDescent="0.25">
      <c r="A16" s="50"/>
      <c r="B16" s="45" t="s">
        <v>42</v>
      </c>
      <c r="C16" s="44">
        <v>6</v>
      </c>
      <c r="D16" s="42">
        <v>60</v>
      </c>
      <c r="E16" s="42">
        <f t="shared" si="0"/>
        <v>360</v>
      </c>
    </row>
    <row r="18" spans="1:5" ht="14.4" customHeight="1" x14ac:dyDescent="0.25">
      <c r="A18" s="19" t="s">
        <v>43</v>
      </c>
      <c r="B18" s="19"/>
      <c r="C18" s="17"/>
      <c r="D18" s="17"/>
      <c r="E18" s="18">
        <f>SUM(E10:E17)</f>
        <v>13500</v>
      </c>
    </row>
    <row r="19" spans="1:5" ht="14.4" customHeight="1" x14ac:dyDescent="0.25">
      <c r="A19" s="19" t="s">
        <v>44</v>
      </c>
      <c r="B19" s="19"/>
      <c r="C19" s="17"/>
      <c r="D19" s="17"/>
      <c r="E19" s="18">
        <f>E18/50</f>
        <v>270</v>
      </c>
    </row>
    <row r="20" spans="1:5" ht="14.4" customHeight="1" x14ac:dyDescent="0.25">
      <c r="A20" s="7"/>
      <c r="B20" s="7" t="s">
        <v>45</v>
      </c>
      <c r="C20" s="20" t="s">
        <v>47</v>
      </c>
      <c r="D20" s="20"/>
      <c r="E20" s="20"/>
    </row>
    <row r="21" spans="1:5" x14ac:dyDescent="0.25">
      <c r="B21" s="7"/>
      <c r="C21" s="21" t="s">
        <v>46</v>
      </c>
      <c r="D21" s="21"/>
      <c r="E21" s="21"/>
    </row>
    <row r="22" spans="1:5" x14ac:dyDescent="0.25">
      <c r="B22" s="7"/>
      <c r="C22" s="22"/>
      <c r="D22" s="22"/>
      <c r="E22" s="22"/>
    </row>
    <row r="23" spans="1:5" ht="14.4" customHeight="1" x14ac:dyDescent="0.25">
      <c r="B23" s="7" t="s">
        <v>45</v>
      </c>
      <c r="C23" s="22" t="s">
        <v>47</v>
      </c>
      <c r="D23" s="22"/>
      <c r="E23" s="22"/>
    </row>
    <row r="24" spans="1:5" x14ac:dyDescent="0.25">
      <c r="C24" s="21" t="s">
        <v>46</v>
      </c>
      <c r="D24" s="21"/>
      <c r="E24" s="21"/>
    </row>
  </sheetData>
  <mergeCells count="17">
    <mergeCell ref="C22:E22"/>
    <mergeCell ref="C23:E23"/>
    <mergeCell ref="C24:E24"/>
    <mergeCell ref="C2:D2"/>
    <mergeCell ref="C1:D1"/>
    <mergeCell ref="E8:E9"/>
    <mergeCell ref="C3:D3"/>
    <mergeCell ref="C8:C9"/>
    <mergeCell ref="D8:D9"/>
    <mergeCell ref="A18:B18"/>
    <mergeCell ref="A19:B19"/>
    <mergeCell ref="E2:F2"/>
    <mergeCell ref="C20:E20"/>
    <mergeCell ref="C21:E21"/>
    <mergeCell ref="A8:A9"/>
    <mergeCell ref="B8:B9"/>
    <mergeCell ref="A14:A1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&amp;C&amp;"Monotype Corsiva,обычный"&amp;12Расчёт меню стоимости заказа
Кафе "Эсмеральда"&amp;"-,обычный"&amp;11
&amp;R&amp;"Monotype Corsiva,обычный"Тел. 213-56-78</oddHead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7CAF-31DA-4D6E-B58A-6B1E638DAC7E}">
  <dimension ref="A1:G33"/>
  <sheetViews>
    <sheetView tabSelected="1" topLeftCell="A7" workbookViewId="0">
      <selection activeCell="A20" sqref="A20:A25"/>
    </sheetView>
  </sheetViews>
  <sheetFormatPr defaultRowHeight="13.8" x14ac:dyDescent="0.25"/>
  <cols>
    <col min="1" max="1" width="4.6640625" style="1" customWidth="1"/>
    <col min="2" max="2" width="34.21875" style="1" customWidth="1"/>
    <col min="3" max="3" width="17.6640625" style="1" customWidth="1"/>
    <col min="4" max="4" width="17.21875" style="1" customWidth="1"/>
    <col min="5" max="5" width="13.6640625" style="1" customWidth="1"/>
    <col min="6" max="6" width="10.44140625" style="1" customWidth="1"/>
    <col min="7" max="16384" width="8.88671875" style="1"/>
  </cols>
  <sheetData>
    <row r="1" spans="1:7" x14ac:dyDescent="0.25">
      <c r="C1" s="27"/>
      <c r="D1" s="27"/>
      <c r="E1" s="2"/>
      <c r="F1" s="2"/>
      <c r="G1" s="2"/>
    </row>
    <row r="2" spans="1:7" ht="14.4" customHeight="1" x14ac:dyDescent="0.25">
      <c r="C2" s="28"/>
      <c r="D2" s="28"/>
      <c r="E2" s="11"/>
      <c r="F2" s="11"/>
    </row>
    <row r="3" spans="1:7" ht="14.4" x14ac:dyDescent="0.3">
      <c r="A3" s="6"/>
      <c r="B3" s="6" t="s">
        <v>0</v>
      </c>
      <c r="C3" s="29" t="s">
        <v>50</v>
      </c>
      <c r="D3" s="29"/>
      <c r="E3" s="8"/>
      <c r="F3" s="8"/>
    </row>
    <row r="4" spans="1:7" ht="14.4" x14ac:dyDescent="0.3">
      <c r="A4" s="6"/>
      <c r="B4" s="6" t="s">
        <v>1</v>
      </c>
      <c r="C4" s="16">
        <v>40072</v>
      </c>
      <c r="D4" s="3"/>
      <c r="E4" s="3"/>
      <c r="F4" s="4"/>
    </row>
    <row r="5" spans="1:7" ht="14.4" x14ac:dyDescent="0.3">
      <c r="A5" s="6"/>
      <c r="B5" s="6" t="s">
        <v>2</v>
      </c>
      <c r="C5" s="14" t="s">
        <v>51</v>
      </c>
      <c r="D5" s="8"/>
      <c r="E5" s="8"/>
    </row>
    <row r="6" spans="1:7" ht="14.4" x14ac:dyDescent="0.3">
      <c r="A6" s="6"/>
      <c r="B6" s="6" t="s">
        <v>4</v>
      </c>
      <c r="C6" s="15">
        <v>40</v>
      </c>
      <c r="D6" s="5"/>
    </row>
    <row r="7" spans="1:7" ht="14.4" x14ac:dyDescent="0.3">
      <c r="A7" s="6"/>
      <c r="B7" s="6" t="s">
        <v>3</v>
      </c>
      <c r="C7" s="9" t="s">
        <v>52</v>
      </c>
      <c r="D7" s="10"/>
      <c r="E7" s="10"/>
    </row>
    <row r="8" spans="1:7" x14ac:dyDescent="0.25">
      <c r="A8" s="30"/>
      <c r="B8" s="31" t="s">
        <v>9</v>
      </c>
      <c r="C8" s="32" t="s">
        <v>10</v>
      </c>
      <c r="D8" s="32" t="s">
        <v>11</v>
      </c>
      <c r="E8" s="23" t="s">
        <v>12</v>
      </c>
    </row>
    <row r="9" spans="1:7" x14ac:dyDescent="0.25">
      <c r="A9" s="30"/>
      <c r="B9" s="31"/>
      <c r="C9" s="32"/>
      <c r="D9" s="32"/>
      <c r="E9" s="23"/>
    </row>
    <row r="10" spans="1:7" ht="20.399999999999999" customHeight="1" x14ac:dyDescent="0.25">
      <c r="A10" s="52" t="s">
        <v>8</v>
      </c>
      <c r="B10" s="40" t="s">
        <v>16</v>
      </c>
      <c r="C10" s="41">
        <v>10</v>
      </c>
      <c r="D10" s="42">
        <v>220</v>
      </c>
      <c r="E10" s="42">
        <f>C10*D10</f>
        <v>2200</v>
      </c>
    </row>
    <row r="11" spans="1:7" ht="22.2" customHeight="1" x14ac:dyDescent="0.25">
      <c r="A11" s="53"/>
      <c r="B11" s="43" t="s">
        <v>17</v>
      </c>
      <c r="C11" s="44">
        <v>15</v>
      </c>
      <c r="D11" s="42">
        <v>170</v>
      </c>
      <c r="E11" s="42">
        <f t="shared" ref="E11:E25" si="0">C11*D11</f>
        <v>2550</v>
      </c>
    </row>
    <row r="12" spans="1:7" ht="21" customHeight="1" x14ac:dyDescent="0.25">
      <c r="A12" s="53"/>
      <c r="B12" s="43" t="s">
        <v>18</v>
      </c>
      <c r="C12" s="44">
        <v>15</v>
      </c>
      <c r="D12" s="42">
        <v>180</v>
      </c>
      <c r="E12" s="42">
        <f t="shared" si="0"/>
        <v>2700</v>
      </c>
    </row>
    <row r="13" spans="1:7" ht="16.2" customHeight="1" x14ac:dyDescent="0.25">
      <c r="A13" s="54"/>
      <c r="B13" s="43" t="s">
        <v>24</v>
      </c>
      <c r="C13" s="44">
        <v>40</v>
      </c>
      <c r="D13" s="42">
        <v>180</v>
      </c>
      <c r="E13" s="42">
        <f t="shared" si="0"/>
        <v>7200</v>
      </c>
    </row>
    <row r="14" spans="1:7" ht="21.6" customHeight="1" x14ac:dyDescent="0.25">
      <c r="A14" s="33" t="s">
        <v>13</v>
      </c>
      <c r="B14" s="45" t="s">
        <v>25</v>
      </c>
      <c r="C14" s="44">
        <v>40</v>
      </c>
      <c r="D14" s="42">
        <v>150</v>
      </c>
      <c r="E14" s="42">
        <f t="shared" si="0"/>
        <v>6000</v>
      </c>
    </row>
    <row r="15" spans="1:7" ht="22.8" customHeight="1" x14ac:dyDescent="0.25">
      <c r="A15" s="34"/>
      <c r="B15" s="45" t="s">
        <v>26</v>
      </c>
      <c r="C15" s="44">
        <v>40</v>
      </c>
      <c r="D15" s="42">
        <v>180</v>
      </c>
      <c r="E15" s="42">
        <f t="shared" si="0"/>
        <v>7200</v>
      </c>
    </row>
    <row r="16" spans="1:7" ht="18" customHeight="1" x14ac:dyDescent="0.25">
      <c r="A16" s="33" t="s">
        <v>14</v>
      </c>
      <c r="B16" s="45" t="s">
        <v>30</v>
      </c>
      <c r="C16" s="44">
        <v>8</v>
      </c>
      <c r="D16" s="42">
        <v>300</v>
      </c>
      <c r="E16" s="42">
        <f t="shared" si="0"/>
        <v>2400</v>
      </c>
    </row>
    <row r="17" spans="1:5" ht="18" customHeight="1" x14ac:dyDescent="0.25">
      <c r="A17" s="35"/>
      <c r="B17" s="45" t="s">
        <v>31</v>
      </c>
      <c r="C17" s="44">
        <v>8</v>
      </c>
      <c r="D17" s="42">
        <v>350</v>
      </c>
      <c r="E17" s="42">
        <f t="shared" si="0"/>
        <v>2800</v>
      </c>
    </row>
    <row r="18" spans="1:5" ht="18" customHeight="1" x14ac:dyDescent="0.25">
      <c r="A18" s="35"/>
      <c r="B18" s="45" t="s">
        <v>32</v>
      </c>
      <c r="C18" s="44">
        <v>8</v>
      </c>
      <c r="D18" s="42">
        <v>200</v>
      </c>
      <c r="E18" s="42">
        <f t="shared" si="0"/>
        <v>1600</v>
      </c>
    </row>
    <row r="19" spans="1:5" ht="18" customHeight="1" x14ac:dyDescent="0.25">
      <c r="A19" s="34"/>
      <c r="B19" s="45" t="s">
        <v>33</v>
      </c>
      <c r="C19" s="44">
        <v>8</v>
      </c>
      <c r="D19" s="42">
        <v>130</v>
      </c>
      <c r="E19" s="42">
        <f t="shared" si="0"/>
        <v>1040</v>
      </c>
    </row>
    <row r="20" spans="1:5" ht="27.6" customHeight="1" x14ac:dyDescent="0.25">
      <c r="A20" s="36" t="s">
        <v>15</v>
      </c>
      <c r="B20" s="46" t="s">
        <v>36</v>
      </c>
      <c r="C20" s="44">
        <v>8</v>
      </c>
      <c r="D20" s="42">
        <v>450</v>
      </c>
      <c r="E20" s="42">
        <f t="shared" si="0"/>
        <v>3600</v>
      </c>
    </row>
    <row r="21" spans="1:5" ht="26.4" x14ac:dyDescent="0.25">
      <c r="A21" s="37"/>
      <c r="B21" s="46" t="s">
        <v>37</v>
      </c>
      <c r="C21" s="44">
        <v>8</v>
      </c>
      <c r="D21" s="42">
        <v>350</v>
      </c>
      <c r="E21" s="42">
        <f t="shared" si="0"/>
        <v>2800</v>
      </c>
    </row>
    <row r="22" spans="1:5" x14ac:dyDescent="0.25">
      <c r="A22" s="37"/>
      <c r="B22" s="45" t="s">
        <v>39</v>
      </c>
      <c r="C22" s="44">
        <v>8</v>
      </c>
      <c r="D22" s="42">
        <v>200</v>
      </c>
      <c r="E22" s="42">
        <f t="shared" si="0"/>
        <v>1600</v>
      </c>
    </row>
    <row r="23" spans="1:5" x14ac:dyDescent="0.25">
      <c r="A23" s="37"/>
      <c r="B23" s="45" t="s">
        <v>38</v>
      </c>
      <c r="C23" s="44">
        <v>8</v>
      </c>
      <c r="D23" s="42">
        <v>20</v>
      </c>
      <c r="E23" s="42">
        <f t="shared" si="0"/>
        <v>160</v>
      </c>
    </row>
    <row r="24" spans="1:5" x14ac:dyDescent="0.25">
      <c r="A24" s="37"/>
      <c r="B24" s="45" t="s">
        <v>41</v>
      </c>
      <c r="C24" s="44">
        <v>8</v>
      </c>
      <c r="D24" s="42">
        <v>60</v>
      </c>
      <c r="E24" s="42">
        <f t="shared" si="0"/>
        <v>480</v>
      </c>
    </row>
    <row r="25" spans="1:5" x14ac:dyDescent="0.25">
      <c r="A25" s="38"/>
      <c r="B25" s="45" t="s">
        <v>42</v>
      </c>
      <c r="C25" s="44">
        <v>8</v>
      </c>
      <c r="D25" s="42">
        <v>60</v>
      </c>
      <c r="E25" s="42">
        <f t="shared" si="0"/>
        <v>480</v>
      </c>
    </row>
    <row r="27" spans="1:5" ht="14.4" customHeight="1" x14ac:dyDescent="0.25">
      <c r="A27" s="19" t="s">
        <v>43</v>
      </c>
      <c r="B27" s="19"/>
      <c r="C27" s="17"/>
      <c r="D27" s="17"/>
      <c r="E27" s="18">
        <f>SUM(E10:E26)</f>
        <v>44810</v>
      </c>
    </row>
    <row r="28" spans="1:5" ht="14.4" customHeight="1" x14ac:dyDescent="0.25">
      <c r="A28" s="19" t="s">
        <v>44</v>
      </c>
      <c r="B28" s="19"/>
      <c r="C28" s="17"/>
      <c r="D28" s="17"/>
      <c r="E28" s="18">
        <f>E27/50</f>
        <v>896.2</v>
      </c>
    </row>
    <row r="29" spans="1:5" ht="14.4" customHeight="1" x14ac:dyDescent="0.25">
      <c r="A29" s="7"/>
      <c r="B29" s="7" t="s">
        <v>45</v>
      </c>
      <c r="C29" s="20" t="s">
        <v>47</v>
      </c>
      <c r="D29" s="20"/>
      <c r="E29" s="20"/>
    </row>
    <row r="30" spans="1:5" x14ac:dyDescent="0.25">
      <c r="B30" s="7"/>
      <c r="C30" s="21" t="s">
        <v>46</v>
      </c>
      <c r="D30" s="21"/>
      <c r="E30" s="21"/>
    </row>
    <row r="31" spans="1:5" x14ac:dyDescent="0.25">
      <c r="B31" s="7"/>
      <c r="C31" s="22"/>
      <c r="D31" s="22"/>
      <c r="E31" s="22"/>
    </row>
    <row r="32" spans="1:5" ht="14.4" customHeight="1" x14ac:dyDescent="0.25">
      <c r="B32" s="7" t="s">
        <v>45</v>
      </c>
      <c r="C32" s="22" t="s">
        <v>47</v>
      </c>
      <c r="D32" s="22"/>
      <c r="E32" s="22"/>
    </row>
    <row r="33" spans="3:5" x14ac:dyDescent="0.25">
      <c r="C33" s="21" t="s">
        <v>46</v>
      </c>
      <c r="D33" s="21"/>
      <c r="E33" s="21"/>
    </row>
  </sheetData>
  <mergeCells count="19">
    <mergeCell ref="C1:D1"/>
    <mergeCell ref="C2:D2"/>
    <mergeCell ref="C3:D3"/>
    <mergeCell ref="A8:A9"/>
    <mergeCell ref="B8:B9"/>
    <mergeCell ref="C8:C9"/>
    <mergeCell ref="D8:D9"/>
    <mergeCell ref="C33:E33"/>
    <mergeCell ref="E8:E9"/>
    <mergeCell ref="A27:B27"/>
    <mergeCell ref="A10:A13"/>
    <mergeCell ref="A14:A15"/>
    <mergeCell ref="A16:A19"/>
    <mergeCell ref="A20:A25"/>
    <mergeCell ref="A28:B28"/>
    <mergeCell ref="C29:E29"/>
    <mergeCell ref="C30:E30"/>
    <mergeCell ref="C31:E31"/>
    <mergeCell ref="C32:E3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&amp;C&amp;"Monotype Corsiva,обычный"&amp;12Расчёт меню стоимости заказа
Кафе "Эсмеральда"&amp;"-,обычный"&amp;11
&amp;R&amp;"Monotype Corsiva,обычный"Тел. 213-56-78</oddHeader>
    <oddFooter>&amp;C&amp;12&amp;P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3CEE-603B-4F7A-A83C-A1DBDEB9ADBC}">
  <dimension ref="A1:E31"/>
  <sheetViews>
    <sheetView topLeftCell="A13" workbookViewId="0">
      <selection activeCell="E3" sqref="E3"/>
    </sheetView>
  </sheetViews>
  <sheetFormatPr defaultRowHeight="14.4" x14ac:dyDescent="0.3"/>
  <cols>
    <col min="1" max="1" width="5.109375" customWidth="1"/>
    <col min="2" max="2" width="33.33203125" customWidth="1"/>
    <col min="3" max="3" width="15.77734375" customWidth="1"/>
    <col min="4" max="4" width="16.88671875" customWidth="1"/>
    <col min="5" max="5" width="12.88671875" customWidth="1"/>
  </cols>
  <sheetData>
    <row r="1" spans="1:5" x14ac:dyDescent="0.3">
      <c r="A1" s="1"/>
      <c r="B1" s="1"/>
      <c r="C1" s="1"/>
      <c r="D1" s="1"/>
      <c r="E1" s="1"/>
    </row>
    <row r="2" spans="1:5" ht="16.2" customHeight="1" x14ac:dyDescent="0.3">
      <c r="A2" s="1"/>
      <c r="B2" s="1"/>
      <c r="C2" s="1"/>
      <c r="D2" s="1"/>
      <c r="E2" s="1"/>
    </row>
    <row r="3" spans="1:5" ht="27.6" customHeight="1" x14ac:dyDescent="0.3">
      <c r="A3" s="63" t="s">
        <v>58</v>
      </c>
      <c r="B3" s="55" t="s">
        <v>9</v>
      </c>
      <c r="C3" s="12" t="s">
        <v>10</v>
      </c>
      <c r="D3" s="12" t="s">
        <v>11</v>
      </c>
      <c r="E3" s="58" t="s">
        <v>12</v>
      </c>
    </row>
    <row r="4" spans="1:5" ht="26.4" x14ac:dyDescent="0.3">
      <c r="A4" s="64">
        <v>1</v>
      </c>
      <c r="B4" s="65" t="s">
        <v>16</v>
      </c>
      <c r="C4" s="44">
        <v>20</v>
      </c>
      <c r="D4" s="42">
        <v>440</v>
      </c>
      <c r="E4" s="42">
        <v>4400</v>
      </c>
    </row>
    <row r="5" spans="1:5" x14ac:dyDescent="0.3">
      <c r="A5" s="64">
        <v>2</v>
      </c>
      <c r="B5" s="65" t="s">
        <v>17</v>
      </c>
      <c r="C5" s="44">
        <v>70</v>
      </c>
      <c r="D5" s="42">
        <v>510</v>
      </c>
      <c r="E5" s="42">
        <v>11900</v>
      </c>
    </row>
    <row r="6" spans="1:5" x14ac:dyDescent="0.3">
      <c r="A6" s="64">
        <v>3</v>
      </c>
      <c r="B6" s="65" t="s">
        <v>18</v>
      </c>
      <c r="C6" s="44">
        <v>40</v>
      </c>
      <c r="D6" s="42">
        <v>360</v>
      </c>
      <c r="E6" s="42">
        <v>7200</v>
      </c>
    </row>
    <row r="7" spans="1:5" x14ac:dyDescent="0.3">
      <c r="A7" s="64">
        <v>4</v>
      </c>
      <c r="B7" s="65" t="s">
        <v>19</v>
      </c>
      <c r="C7" s="44">
        <v>5</v>
      </c>
      <c r="D7" s="42">
        <v>400</v>
      </c>
      <c r="E7" s="42">
        <v>2000</v>
      </c>
    </row>
    <row r="8" spans="1:5" ht="39.6" x14ac:dyDescent="0.3">
      <c r="A8" s="64">
        <v>5</v>
      </c>
      <c r="B8" s="65" t="s">
        <v>20</v>
      </c>
      <c r="C8" s="44">
        <v>10</v>
      </c>
      <c r="D8" s="42">
        <v>230</v>
      </c>
      <c r="E8" s="42">
        <v>2300</v>
      </c>
    </row>
    <row r="9" spans="1:5" x14ac:dyDescent="0.3">
      <c r="A9" s="64">
        <v>6</v>
      </c>
      <c r="B9" s="65" t="s">
        <v>21</v>
      </c>
      <c r="C9" s="44">
        <v>5</v>
      </c>
      <c r="D9" s="42">
        <v>170</v>
      </c>
      <c r="E9" s="42">
        <v>850</v>
      </c>
    </row>
    <row r="10" spans="1:5" ht="26.4" x14ac:dyDescent="0.3">
      <c r="A10" s="64">
        <v>7</v>
      </c>
      <c r="B10" s="65" t="s">
        <v>22</v>
      </c>
      <c r="C10" s="44">
        <v>5</v>
      </c>
      <c r="D10" s="42">
        <v>230</v>
      </c>
      <c r="E10" s="42">
        <v>1150</v>
      </c>
    </row>
    <row r="11" spans="1:5" x14ac:dyDescent="0.3">
      <c r="A11" s="64">
        <v>8</v>
      </c>
      <c r="B11" s="65" t="s">
        <v>23</v>
      </c>
      <c r="C11" s="44">
        <v>25</v>
      </c>
      <c r="D11" s="42">
        <v>190</v>
      </c>
      <c r="E11" s="42">
        <v>4750</v>
      </c>
    </row>
    <row r="12" spans="1:5" x14ac:dyDescent="0.3">
      <c r="A12" s="64">
        <v>9</v>
      </c>
      <c r="B12" s="65" t="s">
        <v>24</v>
      </c>
      <c r="C12" s="44">
        <v>65</v>
      </c>
      <c r="D12" s="42">
        <v>360</v>
      </c>
      <c r="E12" s="42">
        <v>11700</v>
      </c>
    </row>
    <row r="13" spans="1:5" x14ac:dyDescent="0.3">
      <c r="A13" s="64">
        <v>10</v>
      </c>
      <c r="B13" s="65" t="s">
        <v>25</v>
      </c>
      <c r="C13" s="44">
        <v>55</v>
      </c>
      <c r="D13" s="42">
        <v>300</v>
      </c>
      <c r="E13" s="42">
        <v>8250</v>
      </c>
    </row>
    <row r="14" spans="1:5" x14ac:dyDescent="0.3">
      <c r="A14" s="64">
        <v>11</v>
      </c>
      <c r="B14" s="65" t="s">
        <v>26</v>
      </c>
      <c r="C14" s="44">
        <v>55</v>
      </c>
      <c r="D14" s="42">
        <v>360</v>
      </c>
      <c r="E14" s="42">
        <v>9900</v>
      </c>
    </row>
    <row r="15" spans="1:5" x14ac:dyDescent="0.3">
      <c r="A15" s="64">
        <v>12</v>
      </c>
      <c r="B15" s="65" t="s">
        <v>27</v>
      </c>
      <c r="C15" s="44">
        <v>45</v>
      </c>
      <c r="D15" s="42">
        <v>260</v>
      </c>
      <c r="E15" s="42">
        <v>5850</v>
      </c>
    </row>
    <row r="16" spans="1:5" x14ac:dyDescent="0.3">
      <c r="A16" s="64">
        <v>13</v>
      </c>
      <c r="B16" s="65" t="s">
        <v>28</v>
      </c>
      <c r="C16" s="44">
        <v>15</v>
      </c>
      <c r="D16" s="42">
        <v>200</v>
      </c>
      <c r="E16" s="42">
        <v>3000</v>
      </c>
    </row>
    <row r="17" spans="1:5" ht="26.4" x14ac:dyDescent="0.3">
      <c r="A17" s="64">
        <v>14</v>
      </c>
      <c r="B17" s="65" t="s">
        <v>29</v>
      </c>
      <c r="C17" s="44">
        <v>7</v>
      </c>
      <c r="D17" s="42">
        <v>100</v>
      </c>
      <c r="E17" s="42">
        <v>700</v>
      </c>
    </row>
    <row r="18" spans="1:5" x14ac:dyDescent="0.3">
      <c r="A18" s="64">
        <v>15</v>
      </c>
      <c r="B18" s="65" t="s">
        <v>30</v>
      </c>
      <c r="C18" s="44">
        <v>15</v>
      </c>
      <c r="D18" s="42">
        <v>600</v>
      </c>
      <c r="E18" s="42">
        <v>4500</v>
      </c>
    </row>
    <row r="19" spans="1:5" x14ac:dyDescent="0.3">
      <c r="A19" s="64">
        <v>16</v>
      </c>
      <c r="B19" s="65" t="s">
        <v>31</v>
      </c>
      <c r="C19" s="44">
        <v>15</v>
      </c>
      <c r="D19" s="42">
        <v>700</v>
      </c>
      <c r="E19" s="42">
        <v>5250</v>
      </c>
    </row>
    <row r="20" spans="1:5" x14ac:dyDescent="0.3">
      <c r="A20" s="64">
        <v>17</v>
      </c>
      <c r="B20" s="65" t="s">
        <v>32</v>
      </c>
      <c r="C20" s="44">
        <v>15</v>
      </c>
      <c r="D20" s="42">
        <v>400</v>
      </c>
      <c r="E20" s="42">
        <v>3000</v>
      </c>
    </row>
    <row r="21" spans="1:5" x14ac:dyDescent="0.3">
      <c r="A21" s="64">
        <v>18</v>
      </c>
      <c r="B21" s="65" t="s">
        <v>33</v>
      </c>
      <c r="C21" s="44">
        <v>13</v>
      </c>
      <c r="D21" s="42">
        <v>260</v>
      </c>
      <c r="E21" s="42">
        <v>1690</v>
      </c>
    </row>
    <row r="22" spans="1:5" x14ac:dyDescent="0.3">
      <c r="A22" s="64">
        <v>19</v>
      </c>
      <c r="B22" s="65" t="s">
        <v>34</v>
      </c>
      <c r="C22" s="44">
        <v>11</v>
      </c>
      <c r="D22" s="42">
        <v>240</v>
      </c>
      <c r="E22" s="42">
        <v>1320</v>
      </c>
    </row>
    <row r="23" spans="1:5" x14ac:dyDescent="0.3">
      <c r="A23" s="64">
        <v>20</v>
      </c>
      <c r="B23" s="65" t="s">
        <v>35</v>
      </c>
      <c r="C23" s="44">
        <v>11</v>
      </c>
      <c r="D23" s="42">
        <v>200</v>
      </c>
      <c r="E23" s="42">
        <v>1100</v>
      </c>
    </row>
    <row r="24" spans="1:5" ht="27" x14ac:dyDescent="0.3">
      <c r="A24" s="64">
        <v>21</v>
      </c>
      <c r="B24" s="46" t="s">
        <v>36</v>
      </c>
      <c r="C24" s="44">
        <v>29</v>
      </c>
      <c r="D24" s="42">
        <v>1350</v>
      </c>
      <c r="E24" s="42">
        <v>13050</v>
      </c>
    </row>
    <row r="25" spans="1:5" ht="27" x14ac:dyDescent="0.3">
      <c r="A25" s="64">
        <v>22</v>
      </c>
      <c r="B25" s="46" t="s">
        <v>37</v>
      </c>
      <c r="C25" s="44">
        <v>18</v>
      </c>
      <c r="D25" s="42">
        <v>700</v>
      </c>
      <c r="E25" s="42">
        <v>6300</v>
      </c>
    </row>
    <row r="26" spans="1:5" x14ac:dyDescent="0.3">
      <c r="A26" s="64">
        <v>23</v>
      </c>
      <c r="B26" s="46" t="s">
        <v>53</v>
      </c>
      <c r="C26" s="44">
        <v>10</v>
      </c>
      <c r="D26" s="42">
        <v>850</v>
      </c>
      <c r="E26" s="42">
        <v>8500</v>
      </c>
    </row>
    <row r="27" spans="1:5" x14ac:dyDescent="0.3">
      <c r="A27" s="64">
        <v>24</v>
      </c>
      <c r="B27" s="46" t="s">
        <v>54</v>
      </c>
      <c r="C27" s="44">
        <v>18</v>
      </c>
      <c r="D27" s="42">
        <v>400</v>
      </c>
      <c r="E27" s="42">
        <v>3600</v>
      </c>
    </row>
    <row r="28" spans="1:5" x14ac:dyDescent="0.3">
      <c r="A28" s="64">
        <v>25</v>
      </c>
      <c r="B28" s="46" t="s">
        <v>55</v>
      </c>
      <c r="C28" s="44">
        <v>29</v>
      </c>
      <c r="D28" s="42">
        <v>60</v>
      </c>
      <c r="E28" s="42">
        <v>580</v>
      </c>
    </row>
    <row r="29" spans="1:5" x14ac:dyDescent="0.3">
      <c r="A29" s="64">
        <v>26</v>
      </c>
      <c r="B29" s="46" t="s">
        <v>56</v>
      </c>
      <c r="C29" s="44">
        <v>23</v>
      </c>
      <c r="D29" s="42">
        <v>120</v>
      </c>
      <c r="E29" s="42">
        <v>1380</v>
      </c>
    </row>
    <row r="30" spans="1:5" x14ac:dyDescent="0.3">
      <c r="A30" s="64">
        <v>27</v>
      </c>
      <c r="B30" s="46" t="s">
        <v>57</v>
      </c>
      <c r="C30" s="44">
        <v>29</v>
      </c>
      <c r="D30" s="42">
        <v>180</v>
      </c>
      <c r="E30" s="42">
        <v>1740</v>
      </c>
    </row>
    <row r="31" spans="1:5" x14ac:dyDescent="0.3">
      <c r="A31" s="39"/>
    </row>
  </sheetData>
  <dataConsolidate leftLabels="1">
    <dataRefs count="3">
      <dataRef ref="B10:E36" sheet="Иванова (свадьба)"/>
      <dataRef ref="B10:E25" sheet="Иванченко (юбилей)"/>
      <dataRef ref="B10:E16" sheet="Трофимов(поминки)"/>
    </dataRefs>
  </dataConsolidate>
  <phoneticPr fontId="7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&amp;C&amp;"Monotype Corsiva,обычный"&amp;18Общее количество блюд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+ 4 x r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+ 4 x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M a 1 h 2 u o 2 I I Q E A A K U B A A A T A B w A R m 9 y b X V s Y X M v U 2 V j d G l v b j E u b S C i G A A o o B Q A A A A A A A A A A A A A A A A A A A A A A A A A A A C N T 8 1 K w 0 A Y v A f y D s v 2 k k A I j d 4 s O a U I P V k w n p I c t m a j g W Q T s q t Y Q k B 7 0 I M v 0 K O P Y A / F + l N 9 h W / f y E 1 i C + L F h d 0 P Z n b m m + H 0 X K Q F Q 6 f 9 d E a 6 p m v 8 k l Q 0 R g P s k 1 l G h 0 M H G V N y Q Z F j Y u S i j A p d Q + r A U t 7 J B X z K B 9 j C B t 4 U N 4 0 T u x N x 4 z j N q O 0 V T F A m u I G 9 o / C M 0 4 q H M y L m a X j C 6 L h K r 2 k I T / A M q 8 5 k A 6 + o d 4 T 3 U D 0 r e a u 4 F 1 j L e 7 u M E 2 x a K J j k Z U Z z Z U n a u C 5 2 7 E M c m V Y f a B / X / Z O t D i a x u + + D o y Y Y E 0 G i H + E A w 1 I t + o C 1 + t 3 e r X x s w y y U 9 K v t 3 A l t v y K M J 0 W V e 0 V 2 l T N / X q q e O 0 + r r n G P O 9 h C Q n F I 0 B v R W G i H H / z C G 1 P X U v a f / a N v U E s B A i 0 A F A A C A A g A + 4 x r W M s y x J e k A A A A 9 Q A A A B I A A A A A A A A A A A A A A A A A A A A A A E N v b m Z p Z y 9 Q Y W N r Y W d l L n h t b F B L A Q I t A B Q A A g A I A P u M a 1 g P y u m r p A A A A O k A A A A T A A A A A A A A A A A A A A A A A P A A A A B b Q 2 9 u d G V u d F 9 U e X B l c 1 0 u e G 1 s U E s B A i 0 A F A A C A A g A + 4 x r W H a 6 j Y g h A Q A A p Q E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o A A A A A A A D s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V Q x M D o z O T o 0 M C 4 4 M j Y 3 M D E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0 J j Q t 9 C 8 0 L X Q v d C 1 0 L 3 Q v d G L 0 L k g 0 Y L Q u N C / L n t D b 2 x 1 b W 4 x L D B 9 J n F 1 b 3 Q 7 L C Z x d W 9 0 O 1 N l Y 3 R p b 2 4 x L 1 R h Y m x l M D A x I C h Q Y W d l I D E p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M S A o U G F n Z S A x K S / Q m N C 3 0 L z Q t d C 9 0 L X Q v d C 9 0 Y v Q u S D R g t C 4 0 L 8 u e 0 N v b H V t b j E s M H 0 m c X V v d D s s J n F 1 b 3 Q 7 U 2 V j d G l v b j E v V G F i b G U w M D E g K F B h Z 2 U g M S k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4 O e d U J n w T q p b E z B 5 D x 3 U A A A A A A I A A A A A A B B m A A A A A Q A A I A A A A A v t A V o x D 3 X y N q c Q 9 H r X q / c m L v + 2 v K s 6 A z n + 2 Y Y p c 8 z A A A A A A A 6 A A A A A A g A A I A A A A L 3 t C r h 4 R J V C d d g X F b E + O 3 A N F C 4 + l M p Y w t g z 2 h h P c u T n U A A A A C 4 5 G W D 7 l o / E A p S L W H Z x B 2 r K i u E 9 6 1 g a w 8 P X S o b i w 3 S c 6 O m 7 H Y M w 3 V O N z p y f o T f e 5 M K X K 5 f j b f O 8 h i 7 i Q W I x e r m 2 9 m c w 8 D q E u N 4 I 4 I w Y Y q n J Q A A A A L U a e o p g u C M j e r f m k C l + s O g S F k c 8 z P 0 7 3 M X d 2 I 6 L 5 M 6 i 6 0 A 9 I o t v l N t U l 8 0 O o H X R K r R X / 0 6 f J s k f g f 0 9 i f A 9 o 7 c = < / D a t a M a s h u p > 
</file>

<file path=customXml/itemProps1.xml><?xml version="1.0" encoding="utf-8"?>
<ds:datastoreItem xmlns:ds="http://schemas.openxmlformats.org/officeDocument/2006/customXml" ds:itemID="{17D4D68C-2C26-4E27-888A-FCDAA1C199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Иванова (свадьба)</vt:lpstr>
      <vt:lpstr>Трофимов(поминки)</vt:lpstr>
      <vt:lpstr>Иванченко (юбилей)</vt:lpstr>
      <vt:lpstr>Отчет директора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Батый Оюн</dc:creator>
  <cp:lastModifiedBy>Батый Оюн</cp:lastModifiedBy>
  <cp:lastPrinted>2024-03-13T07:25:52Z</cp:lastPrinted>
  <dcterms:created xsi:type="dcterms:W3CDTF">2015-06-05T18:19:34Z</dcterms:created>
  <dcterms:modified xsi:type="dcterms:W3CDTF">2024-03-13T07:31:34Z</dcterms:modified>
</cp:coreProperties>
</file>