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17955" windowHeight="11535" activeTab="1"/>
  </bookViews>
  <sheets>
    <sheet name="Sheet1" sheetId="1" r:id="rId1"/>
    <sheet name="Sheet2" sheetId="2" r:id="rId2"/>
    <sheet name="Sheet3" sheetId="3" r:id="rId3"/>
  </sheets>
  <calcPr calcId="145621"/>
</workbook>
</file>

<file path=xl/calcChain.xml><?xml version="1.0" encoding="utf-8"?>
<calcChain xmlns="http://schemas.openxmlformats.org/spreadsheetml/2006/main">
  <c r="G45" i="2" l="1"/>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AS9" i="1"/>
  <c r="AR9" i="1"/>
  <c r="AQ9" i="1"/>
  <c r="AP9" i="1"/>
  <c r="AO9" i="1"/>
  <c r="AN9" i="1"/>
  <c r="AM9" i="1"/>
  <c r="AL9" i="1"/>
  <c r="AK9" i="1"/>
  <c r="AJ9" i="1"/>
  <c r="AI9" i="1"/>
  <c r="AH9" i="1"/>
  <c r="AG9" i="1"/>
</calcChain>
</file>

<file path=xl/sharedStrings.xml><?xml version="1.0" encoding="utf-8"?>
<sst xmlns="http://schemas.openxmlformats.org/spreadsheetml/2006/main" count="140" uniqueCount="25">
  <si>
    <t>Country</t>
  </si>
  <si>
    <t>Subject Descriptor</t>
  </si>
  <si>
    <t>Units</t>
  </si>
  <si>
    <t>Scale</t>
  </si>
  <si>
    <t>Country/Series-specific Notes</t>
  </si>
  <si>
    <t>Estimates Start After</t>
  </si>
  <si>
    <t>Mexico</t>
  </si>
  <si>
    <t>Implied PPP conversion rate</t>
  </si>
  <si>
    <t>National currency per current international dollar</t>
  </si>
  <si>
    <t>See notes for:  Gross domestic product, current prices (National currency).</t>
  </si>
  <si>
    <t>General government revenue</t>
  </si>
  <si>
    <t>Percent of GDP</t>
  </si>
  <si>
    <t>See notes for:  General government revenue (National currency).</t>
  </si>
  <si>
    <t>n/a</t>
  </si>
  <si>
    <t>General government total expenditure</t>
  </si>
  <si>
    <t>National currency</t>
  </si>
  <si>
    <t>Billions</t>
  </si>
  <si>
    <t>Source: Ministry of Finance Latest actual data: 2013 Fiscal assumptions: Fiscal projections for 2014 are broadly in line with the approved budget; projections for 2014 onwards assume compliance with the rules established in the Fiscal Responsibility Law. Start/end months of reporting year: January/December GFS Manual used: 2001. Currently the Mexico team is submitting data to WEO using GFSM2001 classification by doing some in-house adjustments with the help of STA. This classification is also used to present fiscal tables in the Art IV reports (in addition to standard tables used for discussion with Mexican authorities). However, Mexican authorities are not yet reporting public finance data using the GFSM2001 manual. Thus, accrual data are not available to the Mexico team. Basis of recording: Cash General government includes: Central Government;Nonfinancial Public Corporation;Social Security Funds;. Mexican authorities currently report fiscal data including the central government, financial and non-financial public corporations and entities, and the social security system. As of today, this is the relevant coverage level for policy discussion with Mexican authorities, and the team believes that it is important to keep the broadest available coverage. As the authorities continue transitioning toward GFSM2001 and report data accordingly, the Mexico team will be able to report data in line with GFSM2001, in particular regarding state governments.   Valuation of public debt: Face value Primary domestic currency: Mexican pesos Data last updated: 03/2014</t>
  </si>
  <si>
    <t>See notes for:  General government total expenditure (National currency).</t>
  </si>
  <si>
    <t>General government net debt</t>
  </si>
  <si>
    <t>See notes for:  General government net debt (National currency).</t>
  </si>
  <si>
    <t>General government gross debt</t>
  </si>
  <si>
    <t>See notes for:  General government gross debt (National currency).</t>
  </si>
  <si>
    <t>International Monetary Fund, World Economic Outlook Database, April 2014</t>
  </si>
  <si>
    <t>Year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</si>
</sst>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Sheet2!$C$5</c:f>
              <c:strCache>
                <c:ptCount val="1"/>
                <c:pt idx="0">
                  <c:v>General government revenue</c:v>
                </c:pt>
              </c:strCache>
            </c:strRef>
          </c:tx>
          <c:marker>
            <c:symbol val="none"/>
          </c:marker>
          <c:cat>
            <c:numRef>
              <c:f>Sheet2!$A$6:$A$45</c:f>
              <c:numCache>
                <c:formatCode>General</c:formatCode>
                <c:ptCount val="40"/>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numCache>
            </c:numRef>
          </c:cat>
          <c:val>
            <c:numRef>
              <c:f>Sheet2!$C$6:$C$46</c:f>
              <c:numCache>
                <c:formatCode>General</c:formatCode>
                <c:ptCount val="41"/>
                <c:pt idx="10">
                  <c:v>21.748000000000001</c:v>
                </c:pt>
                <c:pt idx="11">
                  <c:v>20.440999999999999</c:v>
                </c:pt>
                <c:pt idx="12">
                  <c:v>19.885999999999999</c:v>
                </c:pt>
                <c:pt idx="13">
                  <c:v>18.132999999999999</c:v>
                </c:pt>
                <c:pt idx="14">
                  <c:v>17.597000000000001</c:v>
                </c:pt>
                <c:pt idx="15">
                  <c:v>18.184000000000001</c:v>
                </c:pt>
                <c:pt idx="16">
                  <c:v>18.489999999999998</c:v>
                </c:pt>
                <c:pt idx="17">
                  <c:v>18.420000000000002</c:v>
                </c:pt>
                <c:pt idx="18">
                  <c:v>16.727</c:v>
                </c:pt>
                <c:pt idx="19">
                  <c:v>16.917000000000002</c:v>
                </c:pt>
                <c:pt idx="20">
                  <c:v>17.902000000000001</c:v>
                </c:pt>
                <c:pt idx="21">
                  <c:v>18.173999999999999</c:v>
                </c:pt>
                <c:pt idx="22">
                  <c:v>18.763999999999999</c:v>
                </c:pt>
                <c:pt idx="23">
                  <c:v>20.187000000000001</c:v>
                </c:pt>
                <c:pt idx="24">
                  <c:v>19.058</c:v>
                </c:pt>
                <c:pt idx="25">
                  <c:v>20.428999999999998</c:v>
                </c:pt>
                <c:pt idx="26">
                  <c:v>21.594000000000001</c:v>
                </c:pt>
                <c:pt idx="27">
                  <c:v>21.675000000000001</c:v>
                </c:pt>
                <c:pt idx="28">
                  <c:v>24.667999999999999</c:v>
                </c:pt>
                <c:pt idx="29">
                  <c:v>22.126000000000001</c:v>
                </c:pt>
                <c:pt idx="30">
                  <c:v>22.445</c:v>
                </c:pt>
                <c:pt idx="31">
                  <c:v>22.942</c:v>
                </c:pt>
                <c:pt idx="32">
                  <c:v>23.460999999999999</c:v>
                </c:pt>
                <c:pt idx="33">
                  <c:v>23.344999999999999</c:v>
                </c:pt>
                <c:pt idx="34">
                  <c:v>23.417000000000002</c:v>
                </c:pt>
                <c:pt idx="35">
                  <c:v>23.245000000000001</c:v>
                </c:pt>
                <c:pt idx="36">
                  <c:v>22.8</c:v>
                </c:pt>
                <c:pt idx="37">
                  <c:v>22.972999999999999</c:v>
                </c:pt>
                <c:pt idx="38">
                  <c:v>23.120999999999999</c:v>
                </c:pt>
                <c:pt idx="39">
                  <c:v>23.422000000000001</c:v>
                </c:pt>
              </c:numCache>
            </c:numRef>
          </c:val>
          <c:smooth val="0"/>
        </c:ser>
        <c:ser>
          <c:idx val="1"/>
          <c:order val="1"/>
          <c:tx>
            <c:strRef>
              <c:f>Sheet2!$D$5</c:f>
              <c:strCache>
                <c:ptCount val="1"/>
                <c:pt idx="0">
                  <c:v>General government total expenditure</c:v>
                </c:pt>
              </c:strCache>
            </c:strRef>
          </c:tx>
          <c:marker>
            <c:symbol val="none"/>
          </c:marker>
          <c:val>
            <c:numRef>
              <c:f>Sheet2!$D$6:$D$45</c:f>
              <c:numCache>
                <c:formatCode>General</c:formatCode>
                <c:ptCount val="40"/>
                <c:pt idx="10">
                  <c:v>24.655000000000001</c:v>
                </c:pt>
                <c:pt idx="11">
                  <c:v>21.256</c:v>
                </c:pt>
                <c:pt idx="12">
                  <c:v>19.765999999999998</c:v>
                </c:pt>
                <c:pt idx="13">
                  <c:v>17.984000000000002</c:v>
                </c:pt>
                <c:pt idx="14">
                  <c:v>18.210999999999999</c:v>
                </c:pt>
                <c:pt idx="15">
                  <c:v>22.25</c:v>
                </c:pt>
                <c:pt idx="16">
                  <c:v>23.646999999999998</c:v>
                </c:pt>
                <c:pt idx="17">
                  <c:v>23.962</c:v>
                </c:pt>
                <c:pt idx="18">
                  <c:v>22.358000000000001</c:v>
                </c:pt>
                <c:pt idx="19">
                  <c:v>22.411999999999999</c:v>
                </c:pt>
                <c:pt idx="20">
                  <c:v>20.908000000000001</c:v>
                </c:pt>
                <c:pt idx="21">
                  <c:v>21.242000000000001</c:v>
                </c:pt>
                <c:pt idx="22">
                  <c:v>22.119</c:v>
                </c:pt>
                <c:pt idx="23">
                  <c:v>22.497</c:v>
                </c:pt>
                <c:pt idx="24">
                  <c:v>20.306999999999999</c:v>
                </c:pt>
                <c:pt idx="25">
                  <c:v>21.66</c:v>
                </c:pt>
                <c:pt idx="26">
                  <c:v>22.568999999999999</c:v>
                </c:pt>
                <c:pt idx="27">
                  <c:v>22.83</c:v>
                </c:pt>
                <c:pt idx="28">
                  <c:v>25.637</c:v>
                </c:pt>
                <c:pt idx="29">
                  <c:v>27.207000000000001</c:v>
                </c:pt>
                <c:pt idx="30">
                  <c:v>26.715</c:v>
                </c:pt>
                <c:pt idx="31">
                  <c:v>26.286999999999999</c:v>
                </c:pt>
                <c:pt idx="32">
                  <c:v>27.161999999999999</c:v>
                </c:pt>
                <c:pt idx="33">
                  <c:v>27.195</c:v>
                </c:pt>
                <c:pt idx="34">
                  <c:v>27.513999999999999</c:v>
                </c:pt>
                <c:pt idx="35">
                  <c:v>26.838000000000001</c:v>
                </c:pt>
                <c:pt idx="36">
                  <c:v>25.844000000000001</c:v>
                </c:pt>
                <c:pt idx="37">
                  <c:v>25.513999999999999</c:v>
                </c:pt>
                <c:pt idx="38">
                  <c:v>25.658000000000001</c:v>
                </c:pt>
                <c:pt idx="39">
                  <c:v>25.956</c:v>
                </c:pt>
              </c:numCache>
            </c:numRef>
          </c:val>
          <c:smooth val="0"/>
        </c:ser>
        <c:ser>
          <c:idx val="2"/>
          <c:order val="2"/>
          <c:tx>
            <c:strRef>
              <c:f>Sheet2!$F$5</c:f>
              <c:strCache>
                <c:ptCount val="1"/>
                <c:pt idx="0">
                  <c:v>General government gross debt</c:v>
                </c:pt>
              </c:strCache>
            </c:strRef>
          </c:tx>
          <c:marker>
            <c:symbol val="none"/>
          </c:marker>
          <c:val>
            <c:numRef>
              <c:f>Sheet2!$F$6:$F$45</c:f>
              <c:numCache>
                <c:formatCode>General</c:formatCode>
                <c:ptCount val="40"/>
                <c:pt idx="16">
                  <c:v>46.933999999999997</c:v>
                </c:pt>
                <c:pt idx="17">
                  <c:v>43.287999999999997</c:v>
                </c:pt>
                <c:pt idx="18">
                  <c:v>44.1</c:v>
                </c:pt>
                <c:pt idx="19">
                  <c:v>46.326999999999998</c:v>
                </c:pt>
                <c:pt idx="20">
                  <c:v>41.856999999999999</c:v>
                </c:pt>
                <c:pt idx="21">
                  <c:v>41.11</c:v>
                </c:pt>
                <c:pt idx="22">
                  <c:v>43.468000000000004</c:v>
                </c:pt>
                <c:pt idx="23">
                  <c:v>44.747</c:v>
                </c:pt>
                <c:pt idx="24">
                  <c:v>40.856999999999999</c:v>
                </c:pt>
                <c:pt idx="25">
                  <c:v>39.040999999999997</c:v>
                </c:pt>
                <c:pt idx="26">
                  <c:v>37.777000000000001</c:v>
                </c:pt>
                <c:pt idx="27">
                  <c:v>37.564</c:v>
                </c:pt>
                <c:pt idx="28">
                  <c:v>42.85</c:v>
                </c:pt>
                <c:pt idx="29">
                  <c:v>43.945</c:v>
                </c:pt>
                <c:pt idx="30">
                  <c:v>42.241</c:v>
                </c:pt>
                <c:pt idx="31">
                  <c:v>43.271999999999998</c:v>
                </c:pt>
                <c:pt idx="32">
                  <c:v>43.283999999999999</c:v>
                </c:pt>
                <c:pt idx="33">
                  <c:v>46.478999999999999</c:v>
                </c:pt>
                <c:pt idx="34">
                  <c:v>48.122999999999998</c:v>
                </c:pt>
                <c:pt idx="35">
                  <c:v>48.426000000000002</c:v>
                </c:pt>
                <c:pt idx="36">
                  <c:v>48.35</c:v>
                </c:pt>
                <c:pt idx="37">
                  <c:v>47.927</c:v>
                </c:pt>
                <c:pt idx="38">
                  <c:v>47.584000000000003</c:v>
                </c:pt>
                <c:pt idx="39">
                  <c:v>47.81</c:v>
                </c:pt>
              </c:numCache>
            </c:numRef>
          </c:val>
          <c:smooth val="0"/>
        </c:ser>
        <c:dLbls>
          <c:showLegendKey val="0"/>
          <c:showVal val="0"/>
          <c:showCatName val="0"/>
          <c:showSerName val="0"/>
          <c:showPercent val="0"/>
          <c:showBubbleSize val="0"/>
        </c:dLbls>
        <c:marker val="1"/>
        <c:smooth val="0"/>
        <c:axId val="219399296"/>
        <c:axId val="238048000"/>
      </c:lineChart>
      <c:catAx>
        <c:axId val="219399296"/>
        <c:scaling>
          <c:orientation val="minMax"/>
        </c:scaling>
        <c:delete val="0"/>
        <c:axPos val="b"/>
        <c:numFmt formatCode="General" sourceLinked="1"/>
        <c:majorTickMark val="out"/>
        <c:minorTickMark val="none"/>
        <c:tickLblPos val="nextTo"/>
        <c:txPr>
          <a:bodyPr rot="-5400000" vert="horz"/>
          <a:lstStyle/>
          <a:p>
            <a:pPr>
              <a:defRPr/>
            </a:pPr>
            <a:endParaRPr lang="en-US"/>
          </a:p>
        </c:txPr>
        <c:crossAx val="238048000"/>
        <c:crosses val="autoZero"/>
        <c:auto val="1"/>
        <c:lblAlgn val="ctr"/>
        <c:lblOffset val="100"/>
        <c:noMultiLvlLbl val="0"/>
      </c:catAx>
      <c:valAx>
        <c:axId val="238048000"/>
        <c:scaling>
          <c:orientation val="minMax"/>
        </c:scaling>
        <c:delete val="0"/>
        <c:axPos val="l"/>
        <c:majorGridlines/>
        <c:numFmt formatCode="General" sourceLinked="1"/>
        <c:majorTickMark val="out"/>
        <c:minorTickMark val="none"/>
        <c:tickLblPos val="nextTo"/>
        <c:crossAx val="219399296"/>
        <c:crosses val="autoZero"/>
        <c:crossBetween val="between"/>
      </c:valAx>
    </c:plotArea>
    <c:legend>
      <c:legendPos val="b"/>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142874</xdr:colOff>
      <xdr:row>4</xdr:row>
      <xdr:rowOff>47625</xdr:rowOff>
    </xdr:from>
    <xdr:to>
      <xdr:col>16</xdr:col>
      <xdr:colOff>609599</xdr:colOff>
      <xdr:row>27</xdr:row>
      <xdr:rowOff>4762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
  <sheetViews>
    <sheetView topLeftCell="AB1" workbookViewId="0">
      <selection sqref="A1:AT9"/>
    </sheetView>
  </sheetViews>
  <sheetFormatPr defaultRowHeight="15" x14ac:dyDescent="0.25"/>
  <sheetData>
    <row r="1" spans="1:46" x14ac:dyDescent="0.25">
      <c r="A1" t="s">
        <v>0</v>
      </c>
      <c r="B1" t="s">
        <v>1</v>
      </c>
      <c r="C1" t="s">
        <v>2</v>
      </c>
      <c r="D1" t="s">
        <v>3</v>
      </c>
      <c r="E1" t="s">
        <v>4</v>
      </c>
      <c r="F1">
        <v>1980</v>
      </c>
      <c r="G1">
        <v>1981</v>
      </c>
      <c r="H1">
        <v>1982</v>
      </c>
      <c r="I1">
        <v>1983</v>
      </c>
      <c r="J1">
        <v>1984</v>
      </c>
      <c r="K1">
        <v>1985</v>
      </c>
      <c r="L1">
        <v>1986</v>
      </c>
      <c r="M1">
        <v>1987</v>
      </c>
      <c r="N1">
        <v>1988</v>
      </c>
      <c r="O1">
        <v>1989</v>
      </c>
      <c r="P1">
        <v>1990</v>
      </c>
      <c r="Q1">
        <v>1991</v>
      </c>
      <c r="R1">
        <v>1992</v>
      </c>
      <c r="S1">
        <v>1993</v>
      </c>
      <c r="T1">
        <v>1994</v>
      </c>
      <c r="U1">
        <v>1995</v>
      </c>
      <c r="V1">
        <v>1996</v>
      </c>
      <c r="W1">
        <v>1997</v>
      </c>
      <c r="X1">
        <v>1998</v>
      </c>
      <c r="Y1">
        <v>1999</v>
      </c>
      <c r="Z1">
        <v>2000</v>
      </c>
      <c r="AA1">
        <v>2001</v>
      </c>
      <c r="AB1">
        <v>2002</v>
      </c>
      <c r="AC1">
        <v>2003</v>
      </c>
      <c r="AD1">
        <v>2004</v>
      </c>
      <c r="AE1">
        <v>2005</v>
      </c>
      <c r="AF1">
        <v>2006</v>
      </c>
      <c r="AG1">
        <v>2007</v>
      </c>
      <c r="AH1">
        <v>2008</v>
      </c>
      <c r="AI1">
        <v>2009</v>
      </c>
      <c r="AJ1">
        <v>2010</v>
      </c>
      <c r="AK1">
        <v>2011</v>
      </c>
      <c r="AL1">
        <v>2012</v>
      </c>
      <c r="AM1">
        <v>2013</v>
      </c>
      <c r="AN1">
        <v>2014</v>
      </c>
      <c r="AO1">
        <v>2015</v>
      </c>
      <c r="AP1">
        <v>2016</v>
      </c>
      <c r="AQ1">
        <v>2017</v>
      </c>
      <c r="AR1">
        <v>2018</v>
      </c>
      <c r="AS1">
        <v>2019</v>
      </c>
      <c r="AT1" t="s">
        <v>5</v>
      </c>
    </row>
    <row r="2" spans="1:46" x14ac:dyDescent="0.25">
      <c r="A2" t="s">
        <v>6</v>
      </c>
      <c r="B2" t="s">
        <v>7</v>
      </c>
      <c r="C2" t="s">
        <v>8</v>
      </c>
      <c r="E2" t="s">
        <v>9</v>
      </c>
      <c r="F2">
        <v>1.4999999999999999E-2</v>
      </c>
      <c r="G2">
        <v>1.7999999999999999E-2</v>
      </c>
      <c r="H2">
        <v>2.7E-2</v>
      </c>
      <c r="I2">
        <v>4.9000000000000002E-2</v>
      </c>
      <c r="J2">
        <v>7.4999999999999997E-2</v>
      </c>
      <c r="K2">
        <v>0.11600000000000001</v>
      </c>
      <c r="L2">
        <v>0.192</v>
      </c>
      <c r="M2">
        <v>0.45500000000000002</v>
      </c>
      <c r="N2">
        <v>0.88200000000000001</v>
      </c>
      <c r="O2">
        <v>1.0760000000000001</v>
      </c>
      <c r="P2">
        <v>1.331</v>
      </c>
      <c r="Q2">
        <v>1.59</v>
      </c>
      <c r="R2">
        <v>1.7849999999999999</v>
      </c>
      <c r="S2">
        <v>2.0790000000000002</v>
      </c>
      <c r="T2">
        <v>2.2029999999999998</v>
      </c>
      <c r="U2">
        <v>2.839</v>
      </c>
      <c r="V2">
        <v>3.6030000000000002</v>
      </c>
      <c r="W2">
        <v>4.1719999999999997</v>
      </c>
      <c r="X2">
        <v>4.7519999999999998</v>
      </c>
      <c r="Y2">
        <v>5.5119999999999996</v>
      </c>
      <c r="Z2">
        <v>5.9729999999999999</v>
      </c>
      <c r="AA2">
        <v>6.1539999999999999</v>
      </c>
      <c r="AB2">
        <v>6.4009999999999998</v>
      </c>
      <c r="AC2">
        <v>6.6509999999999998</v>
      </c>
      <c r="AD2">
        <v>6.9589999999999996</v>
      </c>
      <c r="AE2">
        <v>7.1269999999999998</v>
      </c>
      <c r="AF2">
        <v>7.3490000000000002</v>
      </c>
      <c r="AG2">
        <v>7.51</v>
      </c>
      <c r="AH2">
        <v>7.81</v>
      </c>
      <c r="AI2">
        <v>8.0250000000000004</v>
      </c>
      <c r="AJ2">
        <v>8.2859999999999996</v>
      </c>
      <c r="AK2">
        <v>8.5510000000000002</v>
      </c>
      <c r="AL2">
        <v>8.6780000000000008</v>
      </c>
      <c r="AM2">
        <v>8.7240000000000002</v>
      </c>
      <c r="AN2">
        <v>8.86</v>
      </c>
      <c r="AO2">
        <v>9.0619999999999994</v>
      </c>
      <c r="AP2">
        <v>9.1829999999999998</v>
      </c>
      <c r="AQ2">
        <v>9.2639999999999993</v>
      </c>
      <c r="AR2">
        <v>9.3350000000000009</v>
      </c>
      <c r="AS2">
        <v>9.2870000000000008</v>
      </c>
      <c r="AT2">
        <v>2013</v>
      </c>
    </row>
    <row r="3" spans="1:46" x14ac:dyDescent="0.25">
      <c r="A3" t="s">
        <v>6</v>
      </c>
      <c r="B3" t="s">
        <v>10</v>
      </c>
      <c r="C3" t="s">
        <v>11</v>
      </c>
      <c r="E3" t="s">
        <v>12</v>
      </c>
      <c r="F3" t="s">
        <v>13</v>
      </c>
      <c r="G3" t="s">
        <v>13</v>
      </c>
      <c r="H3" t="s">
        <v>13</v>
      </c>
      <c r="I3" t="s">
        <v>13</v>
      </c>
      <c r="J3" t="s">
        <v>13</v>
      </c>
      <c r="K3" t="s">
        <v>13</v>
      </c>
      <c r="L3" t="s">
        <v>13</v>
      </c>
      <c r="M3" t="s">
        <v>13</v>
      </c>
      <c r="N3" t="s">
        <v>13</v>
      </c>
      <c r="O3" t="s">
        <v>13</v>
      </c>
      <c r="P3">
        <v>21.748000000000001</v>
      </c>
      <c r="Q3">
        <v>20.440999999999999</v>
      </c>
      <c r="R3">
        <v>19.885999999999999</v>
      </c>
      <c r="S3">
        <v>18.132999999999999</v>
      </c>
      <c r="T3">
        <v>17.597000000000001</v>
      </c>
      <c r="U3">
        <v>18.184000000000001</v>
      </c>
      <c r="V3">
        <v>18.489999999999998</v>
      </c>
      <c r="W3">
        <v>18.420000000000002</v>
      </c>
      <c r="X3">
        <v>16.727</v>
      </c>
      <c r="Y3">
        <v>16.917000000000002</v>
      </c>
      <c r="Z3">
        <v>17.902000000000001</v>
      </c>
      <c r="AA3">
        <v>18.173999999999999</v>
      </c>
      <c r="AB3">
        <v>18.763999999999999</v>
      </c>
      <c r="AC3">
        <v>20.187000000000001</v>
      </c>
      <c r="AD3">
        <v>19.058</v>
      </c>
      <c r="AE3">
        <v>20.428999999999998</v>
      </c>
      <c r="AF3">
        <v>21.594000000000001</v>
      </c>
      <c r="AG3">
        <v>21.675000000000001</v>
      </c>
      <c r="AH3">
        <v>24.667999999999999</v>
      </c>
      <c r="AI3">
        <v>22.126000000000001</v>
      </c>
      <c r="AJ3">
        <v>22.445</v>
      </c>
      <c r="AK3">
        <v>22.942</v>
      </c>
      <c r="AL3">
        <v>23.460999999999999</v>
      </c>
      <c r="AM3">
        <v>23.344999999999999</v>
      </c>
      <c r="AN3">
        <v>23.417000000000002</v>
      </c>
      <c r="AO3">
        <v>23.245000000000001</v>
      </c>
      <c r="AP3">
        <v>22.8</v>
      </c>
      <c r="AQ3">
        <v>22.972999999999999</v>
      </c>
      <c r="AR3">
        <v>23.120999999999999</v>
      </c>
      <c r="AS3">
        <v>23.422000000000001</v>
      </c>
      <c r="AT3">
        <v>2013</v>
      </c>
    </row>
    <row r="4" spans="1:46" x14ac:dyDescent="0.25">
      <c r="A4" t="s">
        <v>6</v>
      </c>
      <c r="B4" t="s">
        <v>14</v>
      </c>
      <c r="C4" t="s">
        <v>15</v>
      </c>
      <c r="D4" t="s">
        <v>16</v>
      </c>
      <c r="E4" t="s">
        <v>17</v>
      </c>
      <c r="F4" t="s">
        <v>13</v>
      </c>
      <c r="G4" t="s">
        <v>13</v>
      </c>
      <c r="H4" t="s">
        <v>13</v>
      </c>
      <c r="I4" t="s">
        <v>13</v>
      </c>
      <c r="J4" t="s">
        <v>13</v>
      </c>
      <c r="K4" t="s">
        <v>13</v>
      </c>
      <c r="L4" t="s">
        <v>13</v>
      </c>
      <c r="M4" t="s">
        <v>13</v>
      </c>
      <c r="N4" t="s">
        <v>13</v>
      </c>
      <c r="O4" t="s">
        <v>13</v>
      </c>
      <c r="P4">
        <v>206.96799999999999</v>
      </c>
      <c r="Q4">
        <v>229.524</v>
      </c>
      <c r="R4">
        <v>253.79</v>
      </c>
      <c r="S4">
        <v>282.39800000000002</v>
      </c>
      <c r="T4">
        <v>324.101</v>
      </c>
      <c r="U4">
        <v>490.98899999999998</v>
      </c>
      <c r="V4">
        <v>713.95100000000002</v>
      </c>
      <c r="W4">
        <v>911.51300000000003</v>
      </c>
      <c r="X4" s="1">
        <v>1025.2929999999999</v>
      </c>
      <c r="Y4" s="1">
        <v>1241.348</v>
      </c>
      <c r="Z4" s="1">
        <v>1351.317</v>
      </c>
      <c r="AA4" s="1">
        <v>1438.1969999999999</v>
      </c>
      <c r="AB4" s="1">
        <v>1583.758</v>
      </c>
      <c r="AC4" s="1">
        <v>1731.2619999999999</v>
      </c>
      <c r="AD4" s="1">
        <v>1764.827</v>
      </c>
      <c r="AE4" s="1">
        <v>2043.8620000000001</v>
      </c>
      <c r="AF4" s="1">
        <v>2376.79</v>
      </c>
      <c r="AG4" s="1">
        <v>2601.3679999999999</v>
      </c>
      <c r="AH4" s="1">
        <v>3140.7069999999999</v>
      </c>
      <c r="AI4" s="1">
        <v>3288.8139999999999</v>
      </c>
      <c r="AJ4" s="1">
        <v>3547.337</v>
      </c>
      <c r="AK4" s="1">
        <v>3818.4459999999999</v>
      </c>
      <c r="AL4" s="1">
        <v>4233.4809999999998</v>
      </c>
      <c r="AM4" s="1">
        <v>4371.2749999999996</v>
      </c>
      <c r="AN4" s="1">
        <v>4696.75</v>
      </c>
      <c r="AO4" s="1">
        <v>4935.05</v>
      </c>
      <c r="AP4" s="1">
        <v>5091.2780000000002</v>
      </c>
      <c r="AQ4" s="1">
        <v>5366.1180000000004</v>
      </c>
      <c r="AR4" s="1">
        <v>5754.7309999999998</v>
      </c>
      <c r="AS4" s="1">
        <v>6131.0389999999998</v>
      </c>
      <c r="AT4">
        <v>2013</v>
      </c>
    </row>
    <row r="5" spans="1:46" x14ac:dyDescent="0.25">
      <c r="A5" t="s">
        <v>6</v>
      </c>
      <c r="B5" t="s">
        <v>14</v>
      </c>
      <c r="C5" t="s">
        <v>11</v>
      </c>
      <c r="E5" t="s">
        <v>18</v>
      </c>
      <c r="F5" t="s">
        <v>13</v>
      </c>
      <c r="G5" t="s">
        <v>13</v>
      </c>
      <c r="H5" t="s">
        <v>13</v>
      </c>
      <c r="I5" t="s">
        <v>13</v>
      </c>
      <c r="J5" t="s">
        <v>13</v>
      </c>
      <c r="K5" t="s">
        <v>13</v>
      </c>
      <c r="L5" t="s">
        <v>13</v>
      </c>
      <c r="M5" t="s">
        <v>13</v>
      </c>
      <c r="N5" t="s">
        <v>13</v>
      </c>
      <c r="O5" t="s">
        <v>13</v>
      </c>
      <c r="P5">
        <v>24.655000000000001</v>
      </c>
      <c r="Q5">
        <v>21.256</v>
      </c>
      <c r="R5">
        <v>19.765999999999998</v>
      </c>
      <c r="S5">
        <v>17.984000000000002</v>
      </c>
      <c r="T5">
        <v>18.210999999999999</v>
      </c>
      <c r="U5">
        <v>22.25</v>
      </c>
      <c r="V5">
        <v>23.646999999999998</v>
      </c>
      <c r="W5">
        <v>23.962</v>
      </c>
      <c r="X5">
        <v>22.358000000000001</v>
      </c>
      <c r="Y5">
        <v>22.411999999999999</v>
      </c>
      <c r="Z5">
        <v>20.908000000000001</v>
      </c>
      <c r="AA5">
        <v>21.242000000000001</v>
      </c>
      <c r="AB5">
        <v>22.119</v>
      </c>
      <c r="AC5">
        <v>22.497</v>
      </c>
      <c r="AD5">
        <v>20.306999999999999</v>
      </c>
      <c r="AE5">
        <v>21.66</v>
      </c>
      <c r="AF5">
        <v>22.568999999999999</v>
      </c>
      <c r="AG5">
        <v>22.83</v>
      </c>
      <c r="AH5">
        <v>25.637</v>
      </c>
      <c r="AI5">
        <v>27.207000000000001</v>
      </c>
      <c r="AJ5">
        <v>26.715</v>
      </c>
      <c r="AK5">
        <v>26.286999999999999</v>
      </c>
      <c r="AL5">
        <v>27.161999999999999</v>
      </c>
      <c r="AM5">
        <v>27.195</v>
      </c>
      <c r="AN5">
        <v>27.513999999999999</v>
      </c>
      <c r="AO5">
        <v>26.838000000000001</v>
      </c>
      <c r="AP5">
        <v>25.844000000000001</v>
      </c>
      <c r="AQ5">
        <v>25.513999999999999</v>
      </c>
      <c r="AR5">
        <v>25.658000000000001</v>
      </c>
      <c r="AS5">
        <v>25.956</v>
      </c>
      <c r="AT5">
        <v>2013</v>
      </c>
    </row>
    <row r="6" spans="1:46" x14ac:dyDescent="0.25">
      <c r="A6" t="s">
        <v>6</v>
      </c>
      <c r="B6" t="s">
        <v>19</v>
      </c>
      <c r="C6" t="s">
        <v>11</v>
      </c>
      <c r="E6" t="s">
        <v>20</v>
      </c>
      <c r="F6" t="s">
        <v>13</v>
      </c>
      <c r="G6" t="s">
        <v>13</v>
      </c>
      <c r="H6" t="s">
        <v>13</v>
      </c>
      <c r="I6" t="s">
        <v>13</v>
      </c>
      <c r="J6" t="s">
        <v>13</v>
      </c>
      <c r="K6" t="s">
        <v>13</v>
      </c>
      <c r="L6" t="s">
        <v>13</v>
      </c>
      <c r="M6" t="s">
        <v>13</v>
      </c>
      <c r="N6" t="s">
        <v>13</v>
      </c>
      <c r="O6" t="s">
        <v>13</v>
      </c>
      <c r="P6" t="s">
        <v>13</v>
      </c>
      <c r="Q6" t="s">
        <v>13</v>
      </c>
      <c r="R6" t="s">
        <v>13</v>
      </c>
      <c r="S6" t="s">
        <v>13</v>
      </c>
      <c r="T6" t="s">
        <v>13</v>
      </c>
      <c r="U6" t="s">
        <v>13</v>
      </c>
      <c r="V6">
        <v>0</v>
      </c>
      <c r="W6">
        <v>0</v>
      </c>
      <c r="X6">
        <v>37.718000000000004</v>
      </c>
      <c r="Y6">
        <v>38.784999999999997</v>
      </c>
      <c r="Z6">
        <v>35.409999999999997</v>
      </c>
      <c r="AA6">
        <v>35.590000000000003</v>
      </c>
      <c r="AB6">
        <v>38.067</v>
      </c>
      <c r="AC6">
        <v>35.582999999999998</v>
      </c>
      <c r="AD6">
        <v>32.847000000000001</v>
      </c>
      <c r="AE6">
        <v>31.52</v>
      </c>
      <c r="AF6">
        <v>29.771999999999998</v>
      </c>
      <c r="AG6">
        <v>29.088999999999999</v>
      </c>
      <c r="AH6">
        <v>33.168999999999997</v>
      </c>
      <c r="AI6">
        <v>36.252000000000002</v>
      </c>
      <c r="AJ6">
        <v>36.247999999999998</v>
      </c>
      <c r="AK6">
        <v>37.524000000000001</v>
      </c>
      <c r="AL6">
        <v>37.795000000000002</v>
      </c>
      <c r="AM6">
        <v>40.418999999999997</v>
      </c>
      <c r="AN6">
        <v>42.238999999999997</v>
      </c>
      <c r="AO6">
        <v>42.625</v>
      </c>
      <c r="AP6">
        <v>42.517000000000003</v>
      </c>
      <c r="AQ6">
        <v>42.073999999999998</v>
      </c>
      <c r="AR6">
        <v>41.723999999999997</v>
      </c>
      <c r="AS6">
        <v>41.875999999999998</v>
      </c>
      <c r="AT6">
        <v>2013</v>
      </c>
    </row>
    <row r="7" spans="1:46" x14ac:dyDescent="0.25">
      <c r="A7" t="s">
        <v>6</v>
      </c>
      <c r="B7" t="s">
        <v>21</v>
      </c>
      <c r="C7" t="s">
        <v>15</v>
      </c>
      <c r="D7" t="s">
        <v>16</v>
      </c>
      <c r="E7" t="s">
        <v>17</v>
      </c>
      <c r="F7" t="s">
        <v>13</v>
      </c>
      <c r="G7" t="s">
        <v>13</v>
      </c>
      <c r="H7" t="s">
        <v>13</v>
      </c>
      <c r="I7" t="s">
        <v>13</v>
      </c>
      <c r="J7" t="s">
        <v>13</v>
      </c>
      <c r="K7" t="s">
        <v>13</v>
      </c>
      <c r="L7" t="s">
        <v>13</v>
      </c>
      <c r="M7" t="s">
        <v>13</v>
      </c>
      <c r="N7" t="s">
        <v>13</v>
      </c>
      <c r="O7" t="s">
        <v>13</v>
      </c>
      <c r="P7" t="s">
        <v>13</v>
      </c>
      <c r="Q7" t="s">
        <v>13</v>
      </c>
      <c r="R7" t="s">
        <v>13</v>
      </c>
      <c r="S7" t="s">
        <v>13</v>
      </c>
      <c r="T7" t="s">
        <v>13</v>
      </c>
      <c r="U7" t="s">
        <v>13</v>
      </c>
      <c r="V7" s="1">
        <v>1417.0260000000001</v>
      </c>
      <c r="W7" s="1">
        <v>1646.6369999999999</v>
      </c>
      <c r="X7" s="1">
        <v>2022.308</v>
      </c>
      <c r="Y7" s="1">
        <v>2565.9679999999998</v>
      </c>
      <c r="Z7" s="1">
        <v>2705.3069999999998</v>
      </c>
      <c r="AA7" s="1">
        <v>2783.3629999999998</v>
      </c>
      <c r="AB7" s="1">
        <v>3112.3890000000001</v>
      </c>
      <c r="AC7" s="1">
        <v>3443.5729999999999</v>
      </c>
      <c r="AD7" s="1">
        <v>3550.7190000000001</v>
      </c>
      <c r="AE7" s="1">
        <v>3683.9029999999998</v>
      </c>
      <c r="AF7" s="1">
        <v>3978.4</v>
      </c>
      <c r="AG7" s="1">
        <v>4280.0940000000001</v>
      </c>
      <c r="AH7" s="1">
        <v>5249.2879999999996</v>
      </c>
      <c r="AI7" s="1">
        <v>5312.143</v>
      </c>
      <c r="AJ7" s="1">
        <v>5608.9409999999998</v>
      </c>
      <c r="AK7" s="1">
        <v>6285.5240000000003</v>
      </c>
      <c r="AL7" s="1">
        <v>6746.2879999999996</v>
      </c>
      <c r="AM7" s="1">
        <v>7471.0330000000004</v>
      </c>
      <c r="AN7" s="1">
        <v>8214.9079999999994</v>
      </c>
      <c r="AO7" s="1">
        <v>8904.8469999999998</v>
      </c>
      <c r="AP7" s="1">
        <v>9524.902</v>
      </c>
      <c r="AQ7" s="1">
        <v>10080.159</v>
      </c>
      <c r="AR7" s="1">
        <v>10672.438</v>
      </c>
      <c r="AS7" s="1">
        <v>11292.923000000001</v>
      </c>
      <c r="AT7">
        <v>2013</v>
      </c>
    </row>
    <row r="8" spans="1:46" x14ac:dyDescent="0.25">
      <c r="A8" t="s">
        <v>6</v>
      </c>
      <c r="B8" t="s">
        <v>21</v>
      </c>
      <c r="C8" t="s">
        <v>11</v>
      </c>
      <c r="E8" t="s">
        <v>22</v>
      </c>
      <c r="F8" t="s">
        <v>13</v>
      </c>
      <c r="G8" t="s">
        <v>13</v>
      </c>
      <c r="H8" t="s">
        <v>13</v>
      </c>
      <c r="I8" t="s">
        <v>13</v>
      </c>
      <c r="J8" t="s">
        <v>13</v>
      </c>
      <c r="K8" t="s">
        <v>13</v>
      </c>
      <c r="L8" t="s">
        <v>13</v>
      </c>
      <c r="M8" t="s">
        <v>13</v>
      </c>
      <c r="N8" t="s">
        <v>13</v>
      </c>
      <c r="O8" t="s">
        <v>13</v>
      </c>
      <c r="P8" t="s">
        <v>13</v>
      </c>
      <c r="Q8" t="s">
        <v>13</v>
      </c>
      <c r="R8" t="s">
        <v>13</v>
      </c>
      <c r="S8" t="s">
        <v>13</v>
      </c>
      <c r="T8" t="s">
        <v>13</v>
      </c>
      <c r="U8" t="s">
        <v>13</v>
      </c>
      <c r="V8">
        <v>46.933999999999997</v>
      </c>
      <c r="W8">
        <v>43.287999999999997</v>
      </c>
      <c r="X8">
        <v>44.1</v>
      </c>
      <c r="Y8">
        <v>46.326999999999998</v>
      </c>
      <c r="Z8">
        <v>41.856999999999999</v>
      </c>
      <c r="AA8">
        <v>41.11</v>
      </c>
      <c r="AB8">
        <v>43.468000000000004</v>
      </c>
      <c r="AC8">
        <v>44.747</v>
      </c>
      <c r="AD8">
        <v>40.856999999999999</v>
      </c>
      <c r="AE8">
        <v>39.040999999999997</v>
      </c>
      <c r="AF8">
        <v>37.777000000000001</v>
      </c>
      <c r="AG8">
        <v>37.564</v>
      </c>
      <c r="AH8">
        <v>42.85</v>
      </c>
      <c r="AI8">
        <v>43.945</v>
      </c>
      <c r="AJ8">
        <v>42.241</v>
      </c>
      <c r="AK8">
        <v>43.271999999999998</v>
      </c>
      <c r="AL8">
        <v>43.283999999999999</v>
      </c>
      <c r="AM8">
        <v>46.478999999999999</v>
      </c>
      <c r="AN8">
        <v>48.122999999999998</v>
      </c>
      <c r="AO8">
        <v>48.426000000000002</v>
      </c>
      <c r="AP8">
        <v>48.35</v>
      </c>
      <c r="AQ8">
        <v>47.927</v>
      </c>
      <c r="AR8">
        <v>47.584000000000003</v>
      </c>
      <c r="AS8">
        <v>47.81</v>
      </c>
      <c r="AT8">
        <v>2013</v>
      </c>
    </row>
    <row r="9" spans="1:46" x14ac:dyDescent="0.25">
      <c r="AG9">
        <f>+AG8-AF8</f>
        <v>-0.21300000000000097</v>
      </c>
      <c r="AH9">
        <f t="shared" ref="AH9:AS9" si="0">+AH8-AG8</f>
        <v>5.2860000000000014</v>
      </c>
      <c r="AI9">
        <f t="shared" si="0"/>
        <v>1.0949999999999989</v>
      </c>
      <c r="AJ9">
        <f t="shared" si="0"/>
        <v>-1.7040000000000006</v>
      </c>
      <c r="AK9">
        <f t="shared" si="0"/>
        <v>1.0309999999999988</v>
      </c>
      <c r="AL9">
        <f t="shared" si="0"/>
        <v>1.2000000000000455E-2</v>
      </c>
      <c r="AM9">
        <f t="shared" si="0"/>
        <v>3.1950000000000003</v>
      </c>
      <c r="AN9">
        <f t="shared" si="0"/>
        <v>1.6439999999999984</v>
      </c>
      <c r="AO9">
        <f t="shared" si="0"/>
        <v>0.30300000000000438</v>
      </c>
      <c r="AP9">
        <f t="shared" si="0"/>
        <v>-7.6000000000000512E-2</v>
      </c>
      <c r="AQ9">
        <f t="shared" si="0"/>
        <v>-0.42300000000000182</v>
      </c>
      <c r="AR9">
        <f t="shared" si="0"/>
        <v>-0.34299999999999642</v>
      </c>
      <c r="AS9">
        <f t="shared" si="0"/>
        <v>0.22599999999999909</v>
      </c>
    </row>
    <row r="10" spans="1:46" x14ac:dyDescent="0.25">
      <c r="A10"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topLeftCell="A8" workbookViewId="0">
      <selection activeCell="G40" sqref="G40"/>
    </sheetView>
  </sheetViews>
  <sheetFormatPr defaultRowHeight="15" x14ac:dyDescent="0.25"/>
  <cols>
    <col min="3" max="3" width="14" customWidth="1"/>
    <col min="4" max="4" width="15.85546875" customWidth="1"/>
  </cols>
  <sheetData>
    <row r="1" spans="1:7" x14ac:dyDescent="0.25">
      <c r="A1" t="s">
        <v>0</v>
      </c>
      <c r="B1" t="s">
        <v>6</v>
      </c>
      <c r="C1" t="s">
        <v>6</v>
      </c>
      <c r="D1" t="s">
        <v>6</v>
      </c>
      <c r="E1" t="s">
        <v>6</v>
      </c>
      <c r="F1" t="s">
        <v>6</v>
      </c>
    </row>
    <row r="2" spans="1:7" x14ac:dyDescent="0.25">
      <c r="A2" t="s">
        <v>1</v>
      </c>
      <c r="B2" t="s">
        <v>7</v>
      </c>
      <c r="C2" t="s">
        <v>10</v>
      </c>
      <c r="D2" t="s">
        <v>14</v>
      </c>
      <c r="E2" t="s">
        <v>19</v>
      </c>
      <c r="F2" t="s">
        <v>21</v>
      </c>
    </row>
    <row r="3" spans="1:7" x14ac:dyDescent="0.25">
      <c r="A3" t="s">
        <v>2</v>
      </c>
      <c r="B3" t="s">
        <v>8</v>
      </c>
      <c r="C3" t="s">
        <v>11</v>
      </c>
      <c r="D3" t="s">
        <v>11</v>
      </c>
      <c r="E3" t="s">
        <v>11</v>
      </c>
      <c r="F3" t="s">
        <v>11</v>
      </c>
    </row>
    <row r="4" spans="1:7" x14ac:dyDescent="0.25">
      <c r="A4" t="s">
        <v>3</v>
      </c>
    </row>
    <row r="5" spans="1:7" s="2" customFormat="1" ht="60" x14ac:dyDescent="0.25">
      <c r="A5" s="2" t="s">
        <v>24</v>
      </c>
      <c r="B5" s="2" t="s">
        <v>7</v>
      </c>
      <c r="C5" s="2" t="s">
        <v>10</v>
      </c>
      <c r="D5" s="2" t="s">
        <v>14</v>
      </c>
      <c r="E5" s="2" t="s">
        <v>19</v>
      </c>
      <c r="F5" s="2" t="s">
        <v>21</v>
      </c>
    </row>
    <row r="6" spans="1:7" x14ac:dyDescent="0.25">
      <c r="A6">
        <v>1980</v>
      </c>
      <c r="B6">
        <v>1.4999999999999999E-2</v>
      </c>
      <c r="G6">
        <f>+C6-D6</f>
        <v>0</v>
      </c>
    </row>
    <row r="7" spans="1:7" x14ac:dyDescent="0.25">
      <c r="A7">
        <v>1981</v>
      </c>
      <c r="B7">
        <v>1.7999999999999999E-2</v>
      </c>
      <c r="G7">
        <f t="shared" ref="G7:G45" si="0">+C7-D7</f>
        <v>0</v>
      </c>
    </row>
    <row r="8" spans="1:7" x14ac:dyDescent="0.25">
      <c r="A8">
        <v>1982</v>
      </c>
      <c r="B8">
        <v>2.7E-2</v>
      </c>
      <c r="G8">
        <f t="shared" si="0"/>
        <v>0</v>
      </c>
    </row>
    <row r="9" spans="1:7" x14ac:dyDescent="0.25">
      <c r="A9">
        <v>1983</v>
      </c>
      <c r="B9">
        <v>4.9000000000000002E-2</v>
      </c>
      <c r="G9">
        <f t="shared" si="0"/>
        <v>0</v>
      </c>
    </row>
    <row r="10" spans="1:7" x14ac:dyDescent="0.25">
      <c r="A10">
        <v>1984</v>
      </c>
      <c r="B10">
        <v>7.4999999999999997E-2</v>
      </c>
      <c r="G10">
        <f t="shared" si="0"/>
        <v>0</v>
      </c>
    </row>
    <row r="11" spans="1:7" x14ac:dyDescent="0.25">
      <c r="A11">
        <v>1985</v>
      </c>
      <c r="B11">
        <v>0.11600000000000001</v>
      </c>
      <c r="G11">
        <f t="shared" si="0"/>
        <v>0</v>
      </c>
    </row>
    <row r="12" spans="1:7" x14ac:dyDescent="0.25">
      <c r="A12">
        <v>1986</v>
      </c>
      <c r="B12">
        <v>0.192</v>
      </c>
      <c r="G12">
        <f t="shared" si="0"/>
        <v>0</v>
      </c>
    </row>
    <row r="13" spans="1:7" x14ac:dyDescent="0.25">
      <c r="A13">
        <v>1987</v>
      </c>
      <c r="B13">
        <v>0.45500000000000002</v>
      </c>
      <c r="G13">
        <f t="shared" si="0"/>
        <v>0</v>
      </c>
    </row>
    <row r="14" spans="1:7" x14ac:dyDescent="0.25">
      <c r="A14">
        <v>1988</v>
      </c>
      <c r="B14">
        <v>0.88200000000000001</v>
      </c>
      <c r="G14">
        <f t="shared" si="0"/>
        <v>0</v>
      </c>
    </row>
    <row r="15" spans="1:7" x14ac:dyDescent="0.25">
      <c r="A15">
        <v>1989</v>
      </c>
      <c r="B15">
        <v>1.0760000000000001</v>
      </c>
      <c r="G15">
        <f t="shared" si="0"/>
        <v>0</v>
      </c>
    </row>
    <row r="16" spans="1:7" x14ac:dyDescent="0.25">
      <c r="A16">
        <v>1990</v>
      </c>
      <c r="B16">
        <v>1.331</v>
      </c>
      <c r="C16">
        <v>21.748000000000001</v>
      </c>
      <c r="D16">
        <v>24.655000000000001</v>
      </c>
      <c r="G16">
        <f t="shared" si="0"/>
        <v>-2.907</v>
      </c>
    </row>
    <row r="17" spans="1:7" x14ac:dyDescent="0.25">
      <c r="A17">
        <v>1991</v>
      </c>
      <c r="B17">
        <v>1.59</v>
      </c>
      <c r="C17">
        <v>20.440999999999999</v>
      </c>
      <c r="D17">
        <v>21.256</v>
      </c>
      <c r="G17">
        <f t="shared" si="0"/>
        <v>-0.81500000000000128</v>
      </c>
    </row>
    <row r="18" spans="1:7" x14ac:dyDescent="0.25">
      <c r="A18">
        <v>1992</v>
      </c>
      <c r="B18">
        <v>1.7849999999999999</v>
      </c>
      <c r="C18">
        <v>19.885999999999999</v>
      </c>
      <c r="D18">
        <v>19.765999999999998</v>
      </c>
      <c r="G18">
        <f t="shared" si="0"/>
        <v>0.12000000000000099</v>
      </c>
    </row>
    <row r="19" spans="1:7" x14ac:dyDescent="0.25">
      <c r="A19">
        <v>1993</v>
      </c>
      <c r="B19">
        <v>2.0790000000000002</v>
      </c>
      <c r="C19">
        <v>18.132999999999999</v>
      </c>
      <c r="D19">
        <v>17.984000000000002</v>
      </c>
      <c r="G19">
        <f t="shared" si="0"/>
        <v>0.14899999999999736</v>
      </c>
    </row>
    <row r="20" spans="1:7" x14ac:dyDescent="0.25">
      <c r="A20">
        <v>1994</v>
      </c>
      <c r="B20">
        <v>2.2029999999999998</v>
      </c>
      <c r="C20">
        <v>17.597000000000001</v>
      </c>
      <c r="D20">
        <v>18.210999999999999</v>
      </c>
      <c r="G20">
        <f t="shared" si="0"/>
        <v>-0.61399999999999721</v>
      </c>
    </row>
    <row r="21" spans="1:7" x14ac:dyDescent="0.25">
      <c r="A21">
        <v>1995</v>
      </c>
      <c r="B21">
        <v>2.839</v>
      </c>
      <c r="C21">
        <v>18.184000000000001</v>
      </c>
      <c r="D21">
        <v>22.25</v>
      </c>
      <c r="G21">
        <f t="shared" si="0"/>
        <v>-4.0659999999999989</v>
      </c>
    </row>
    <row r="22" spans="1:7" x14ac:dyDescent="0.25">
      <c r="A22">
        <v>1996</v>
      </c>
      <c r="B22">
        <v>3.6030000000000002</v>
      </c>
      <c r="C22">
        <v>18.489999999999998</v>
      </c>
      <c r="D22">
        <v>23.646999999999998</v>
      </c>
      <c r="E22">
        <v>0</v>
      </c>
      <c r="F22">
        <v>46.933999999999997</v>
      </c>
      <c r="G22">
        <f t="shared" si="0"/>
        <v>-5.157</v>
      </c>
    </row>
    <row r="23" spans="1:7" x14ac:dyDescent="0.25">
      <c r="A23">
        <v>1997</v>
      </c>
      <c r="B23">
        <v>4.1719999999999997</v>
      </c>
      <c r="C23">
        <v>18.420000000000002</v>
      </c>
      <c r="D23">
        <v>23.962</v>
      </c>
      <c r="E23">
        <v>0</v>
      </c>
      <c r="F23">
        <v>43.287999999999997</v>
      </c>
      <c r="G23">
        <f t="shared" si="0"/>
        <v>-5.541999999999998</v>
      </c>
    </row>
    <row r="24" spans="1:7" x14ac:dyDescent="0.25">
      <c r="A24">
        <v>1998</v>
      </c>
      <c r="B24">
        <v>4.7519999999999998</v>
      </c>
      <c r="C24">
        <v>16.727</v>
      </c>
      <c r="D24">
        <v>22.358000000000001</v>
      </c>
      <c r="E24">
        <v>37.718000000000004</v>
      </c>
      <c r="F24">
        <v>44.1</v>
      </c>
      <c r="G24">
        <f t="shared" si="0"/>
        <v>-5.6310000000000002</v>
      </c>
    </row>
    <row r="25" spans="1:7" x14ac:dyDescent="0.25">
      <c r="A25">
        <v>1999</v>
      </c>
      <c r="B25">
        <v>5.5119999999999996</v>
      </c>
      <c r="C25">
        <v>16.917000000000002</v>
      </c>
      <c r="D25">
        <v>22.411999999999999</v>
      </c>
      <c r="E25">
        <v>38.784999999999997</v>
      </c>
      <c r="F25">
        <v>46.326999999999998</v>
      </c>
      <c r="G25">
        <f t="shared" si="0"/>
        <v>-5.4949999999999974</v>
      </c>
    </row>
    <row r="26" spans="1:7" x14ac:dyDescent="0.25">
      <c r="A26">
        <v>2000</v>
      </c>
      <c r="B26">
        <v>5.9729999999999999</v>
      </c>
      <c r="C26">
        <v>17.902000000000001</v>
      </c>
      <c r="D26">
        <v>20.908000000000001</v>
      </c>
      <c r="E26">
        <v>35.409999999999997</v>
      </c>
      <c r="F26">
        <v>41.856999999999999</v>
      </c>
      <c r="G26">
        <f t="shared" si="0"/>
        <v>-3.0060000000000002</v>
      </c>
    </row>
    <row r="27" spans="1:7" x14ac:dyDescent="0.25">
      <c r="A27">
        <v>2001</v>
      </c>
      <c r="B27">
        <v>6.1539999999999999</v>
      </c>
      <c r="C27">
        <v>18.173999999999999</v>
      </c>
      <c r="D27">
        <v>21.242000000000001</v>
      </c>
      <c r="E27">
        <v>35.590000000000003</v>
      </c>
      <c r="F27">
        <v>41.11</v>
      </c>
      <c r="G27">
        <f t="shared" si="0"/>
        <v>-3.0680000000000014</v>
      </c>
    </row>
    <row r="28" spans="1:7" x14ac:dyDescent="0.25">
      <c r="A28">
        <v>2002</v>
      </c>
      <c r="B28">
        <v>6.4009999999999998</v>
      </c>
      <c r="C28">
        <v>18.763999999999999</v>
      </c>
      <c r="D28">
        <v>22.119</v>
      </c>
      <c r="E28">
        <v>38.067</v>
      </c>
      <c r="F28">
        <v>43.468000000000004</v>
      </c>
      <c r="G28">
        <f t="shared" si="0"/>
        <v>-3.3550000000000004</v>
      </c>
    </row>
    <row r="29" spans="1:7" x14ac:dyDescent="0.25">
      <c r="A29">
        <v>2003</v>
      </c>
      <c r="B29">
        <v>6.6509999999999998</v>
      </c>
      <c r="C29">
        <v>20.187000000000001</v>
      </c>
      <c r="D29">
        <v>22.497</v>
      </c>
      <c r="E29">
        <v>35.582999999999998</v>
      </c>
      <c r="F29">
        <v>44.747</v>
      </c>
      <c r="G29">
        <f t="shared" si="0"/>
        <v>-2.3099999999999987</v>
      </c>
    </row>
    <row r="30" spans="1:7" x14ac:dyDescent="0.25">
      <c r="A30">
        <v>2004</v>
      </c>
      <c r="B30">
        <v>6.9589999999999996</v>
      </c>
      <c r="C30">
        <v>19.058</v>
      </c>
      <c r="D30">
        <v>20.306999999999999</v>
      </c>
      <c r="E30">
        <v>32.847000000000001</v>
      </c>
      <c r="F30">
        <v>40.856999999999999</v>
      </c>
      <c r="G30">
        <f t="shared" si="0"/>
        <v>-1.2489999999999988</v>
      </c>
    </row>
    <row r="31" spans="1:7" x14ac:dyDescent="0.25">
      <c r="A31">
        <v>2005</v>
      </c>
      <c r="B31">
        <v>7.1269999999999998</v>
      </c>
      <c r="C31">
        <v>20.428999999999998</v>
      </c>
      <c r="D31">
        <v>21.66</v>
      </c>
      <c r="E31">
        <v>31.52</v>
      </c>
      <c r="F31">
        <v>39.040999999999997</v>
      </c>
      <c r="G31">
        <f t="shared" si="0"/>
        <v>-1.2310000000000016</v>
      </c>
    </row>
    <row r="32" spans="1:7" x14ac:dyDescent="0.25">
      <c r="A32">
        <v>2006</v>
      </c>
      <c r="B32">
        <v>7.3490000000000002</v>
      </c>
      <c r="C32">
        <v>21.594000000000001</v>
      </c>
      <c r="D32">
        <v>22.568999999999999</v>
      </c>
      <c r="E32">
        <v>29.771999999999998</v>
      </c>
      <c r="F32">
        <v>37.777000000000001</v>
      </c>
      <c r="G32">
        <f t="shared" si="0"/>
        <v>-0.97499999999999787</v>
      </c>
    </row>
    <row r="33" spans="1:7" x14ac:dyDescent="0.25">
      <c r="A33">
        <v>2007</v>
      </c>
      <c r="B33">
        <v>7.51</v>
      </c>
      <c r="C33">
        <v>21.675000000000001</v>
      </c>
      <c r="D33">
        <v>22.83</v>
      </c>
      <c r="E33">
        <v>29.088999999999999</v>
      </c>
      <c r="F33">
        <v>37.564</v>
      </c>
      <c r="G33">
        <f t="shared" si="0"/>
        <v>-1.1549999999999976</v>
      </c>
    </row>
    <row r="34" spans="1:7" x14ac:dyDescent="0.25">
      <c r="A34">
        <v>2008</v>
      </c>
      <c r="B34">
        <v>7.81</v>
      </c>
      <c r="C34">
        <v>24.667999999999999</v>
      </c>
      <c r="D34">
        <v>25.637</v>
      </c>
      <c r="E34">
        <v>33.168999999999997</v>
      </c>
      <c r="F34">
        <v>42.85</v>
      </c>
      <c r="G34">
        <f t="shared" si="0"/>
        <v>-0.96900000000000119</v>
      </c>
    </row>
    <row r="35" spans="1:7" x14ac:dyDescent="0.25">
      <c r="A35">
        <v>2009</v>
      </c>
      <c r="B35">
        <v>8.0250000000000004</v>
      </c>
      <c r="C35">
        <v>22.126000000000001</v>
      </c>
      <c r="D35">
        <v>27.207000000000001</v>
      </c>
      <c r="E35">
        <v>36.252000000000002</v>
      </c>
      <c r="F35">
        <v>43.945</v>
      </c>
      <c r="G35">
        <f t="shared" si="0"/>
        <v>-5.0809999999999995</v>
      </c>
    </row>
    <row r="36" spans="1:7" x14ac:dyDescent="0.25">
      <c r="A36">
        <v>2010</v>
      </c>
      <c r="B36">
        <v>8.2859999999999996</v>
      </c>
      <c r="C36">
        <v>22.445</v>
      </c>
      <c r="D36">
        <v>26.715</v>
      </c>
      <c r="E36">
        <v>36.247999999999998</v>
      </c>
      <c r="F36">
        <v>42.241</v>
      </c>
      <c r="G36">
        <f t="shared" si="0"/>
        <v>-4.2699999999999996</v>
      </c>
    </row>
    <row r="37" spans="1:7" x14ac:dyDescent="0.25">
      <c r="A37">
        <v>2011</v>
      </c>
      <c r="B37">
        <v>8.5510000000000002</v>
      </c>
      <c r="C37">
        <v>22.942</v>
      </c>
      <c r="D37">
        <v>26.286999999999999</v>
      </c>
      <c r="E37">
        <v>37.524000000000001</v>
      </c>
      <c r="F37">
        <v>43.271999999999998</v>
      </c>
      <c r="G37">
        <f t="shared" si="0"/>
        <v>-3.3449999999999989</v>
      </c>
    </row>
    <row r="38" spans="1:7" x14ac:dyDescent="0.25">
      <c r="A38">
        <v>2012</v>
      </c>
      <c r="B38">
        <v>8.6780000000000008</v>
      </c>
      <c r="C38">
        <v>23.460999999999999</v>
      </c>
      <c r="D38">
        <v>27.161999999999999</v>
      </c>
      <c r="E38">
        <v>37.795000000000002</v>
      </c>
      <c r="F38">
        <v>43.283999999999999</v>
      </c>
      <c r="G38">
        <f t="shared" si="0"/>
        <v>-3.7010000000000005</v>
      </c>
    </row>
    <row r="39" spans="1:7" x14ac:dyDescent="0.25">
      <c r="A39">
        <v>2013</v>
      </c>
      <c r="B39">
        <v>8.7240000000000002</v>
      </c>
      <c r="C39">
        <v>23.344999999999999</v>
      </c>
      <c r="D39">
        <v>27.195</v>
      </c>
      <c r="E39">
        <v>40.418999999999997</v>
      </c>
      <c r="F39">
        <v>46.478999999999999</v>
      </c>
      <c r="G39">
        <f t="shared" si="0"/>
        <v>-3.8500000000000014</v>
      </c>
    </row>
    <row r="40" spans="1:7" x14ac:dyDescent="0.25">
      <c r="A40">
        <v>2014</v>
      </c>
      <c r="B40">
        <v>8.86</v>
      </c>
      <c r="C40">
        <v>23.417000000000002</v>
      </c>
      <c r="D40">
        <v>27.513999999999999</v>
      </c>
      <c r="E40">
        <v>42.238999999999997</v>
      </c>
      <c r="F40">
        <v>48.122999999999998</v>
      </c>
      <c r="G40">
        <f t="shared" si="0"/>
        <v>-4.0969999999999978</v>
      </c>
    </row>
    <row r="41" spans="1:7" x14ac:dyDescent="0.25">
      <c r="A41">
        <v>2015</v>
      </c>
      <c r="B41">
        <v>9.0619999999999994</v>
      </c>
      <c r="C41">
        <v>23.245000000000001</v>
      </c>
      <c r="D41">
        <v>26.838000000000001</v>
      </c>
      <c r="E41">
        <v>42.625</v>
      </c>
      <c r="F41">
        <v>48.426000000000002</v>
      </c>
      <c r="G41">
        <f t="shared" si="0"/>
        <v>-3.593</v>
      </c>
    </row>
    <row r="42" spans="1:7" x14ac:dyDescent="0.25">
      <c r="A42">
        <v>2016</v>
      </c>
      <c r="B42">
        <v>9.1829999999999998</v>
      </c>
      <c r="C42">
        <v>22.8</v>
      </c>
      <c r="D42">
        <v>25.844000000000001</v>
      </c>
      <c r="E42">
        <v>42.517000000000003</v>
      </c>
      <c r="F42">
        <v>48.35</v>
      </c>
      <c r="G42">
        <f t="shared" si="0"/>
        <v>-3.0440000000000005</v>
      </c>
    </row>
    <row r="43" spans="1:7" x14ac:dyDescent="0.25">
      <c r="A43">
        <v>2017</v>
      </c>
      <c r="B43">
        <v>9.2639999999999993</v>
      </c>
      <c r="C43">
        <v>22.972999999999999</v>
      </c>
      <c r="D43">
        <v>25.513999999999999</v>
      </c>
      <c r="E43">
        <v>42.073999999999998</v>
      </c>
      <c r="F43">
        <v>47.927</v>
      </c>
      <c r="G43">
        <f t="shared" si="0"/>
        <v>-2.5410000000000004</v>
      </c>
    </row>
    <row r="44" spans="1:7" x14ac:dyDescent="0.25">
      <c r="A44">
        <v>2018</v>
      </c>
      <c r="B44">
        <v>9.3350000000000009</v>
      </c>
      <c r="C44">
        <v>23.120999999999999</v>
      </c>
      <c r="D44">
        <v>25.658000000000001</v>
      </c>
      <c r="E44">
        <v>41.723999999999997</v>
      </c>
      <c r="F44">
        <v>47.584000000000003</v>
      </c>
      <c r="G44">
        <f t="shared" si="0"/>
        <v>-2.5370000000000026</v>
      </c>
    </row>
    <row r="45" spans="1:7" x14ac:dyDescent="0.25">
      <c r="A45">
        <v>2019</v>
      </c>
      <c r="B45">
        <v>9.2870000000000008</v>
      </c>
      <c r="C45">
        <v>23.422000000000001</v>
      </c>
      <c r="D45">
        <v>25.956</v>
      </c>
      <c r="E45">
        <v>41.875999999999998</v>
      </c>
      <c r="F45">
        <v>47.81</v>
      </c>
      <c r="G45">
        <f t="shared" si="0"/>
        <v>-2.5339999999999989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Inter-American Development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Gonzalez</dc:creator>
  <cp:lastModifiedBy>Jose Gonzalez</cp:lastModifiedBy>
  <dcterms:created xsi:type="dcterms:W3CDTF">2014-10-03T18:41:29Z</dcterms:created>
  <dcterms:modified xsi:type="dcterms:W3CDTF">2014-10-03T19:59:40Z</dcterms:modified>
</cp:coreProperties>
</file>